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zgbc.sharepoint.com/sites/GreenStarTeamSite/Buildings/Shared Documents/01_Green Star Buildings - Tech/01_Green Star Buildings Tool Review/03_Tool Resources/06 Scorecard &amp; Submission planner/"/>
    </mc:Choice>
  </mc:AlternateContent>
  <xr:revisionPtr revIDLastSave="305" documentId="8_{48D2DA4C-988A-4EC1-913D-B2E9E3266D19}" xr6:coauthVersionLast="47" xr6:coauthVersionMax="47" xr10:uidLastSave="{2A7A9CE9-7F85-4F5C-A666-6F221A888959}"/>
  <bookViews>
    <workbookView xWindow="28680" yWindow="-2460" windowWidth="38640" windowHeight="21120" activeTab="1" xr2:uid="{A2B4DE32-A0BE-49BA-8050-134DD8E28550}"/>
  </bookViews>
  <sheets>
    <sheet name="Disclaimer" sheetId="4" r:id="rId1"/>
    <sheet name="Introduction" sheetId="5" r:id="rId2"/>
    <sheet name="Risk Assessment" sheetId="3" r:id="rId3"/>
    <sheet name="Sheet2"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3" i="3" l="1"/>
  <c r="R67" i="3"/>
  <c r="R84" i="3" s="1"/>
  <c r="R59" i="3"/>
  <c r="R83" i="3" s="1"/>
  <c r="R52" i="3"/>
  <c r="R82" i="3" s="1"/>
  <c r="R45" i="3"/>
  <c r="R81" i="3" s="1"/>
  <c r="R36" i="3"/>
  <c r="R80" i="3" s="1"/>
  <c r="R28" i="3"/>
  <c r="R79" i="3" s="1"/>
  <c r="R19" i="3"/>
  <c r="R78" i="3" s="1"/>
  <c r="Q73" i="3"/>
  <c r="Q67" i="3"/>
  <c r="Q84" i="3" s="1"/>
  <c r="Q59" i="3"/>
  <c r="Q83" i="3" s="1"/>
  <c r="Q52" i="3"/>
  <c r="Q82" i="3" s="1"/>
  <c r="Q45" i="3"/>
  <c r="Q81" i="3" s="1"/>
  <c r="Q36" i="3"/>
  <c r="Q80" i="3" s="1"/>
  <c r="Q28" i="3"/>
  <c r="Q19" i="3"/>
  <c r="Q78" i="3" s="1"/>
  <c r="Q79" i="3"/>
  <c r="R87" i="3" l="1"/>
  <c r="Q87" i="3"/>
  <c r="R89" i="3" l="1"/>
  <c r="J67" i="3"/>
  <c r="I67" i="3"/>
  <c r="H67" i="3"/>
  <c r="G67" i="3"/>
  <c r="F67" i="3"/>
  <c r="J59" i="3"/>
  <c r="I59" i="3"/>
  <c r="H59" i="3"/>
  <c r="G59" i="3"/>
  <c r="F59" i="3"/>
  <c r="J52" i="3"/>
  <c r="I52" i="3"/>
  <c r="H52" i="3"/>
  <c r="G52" i="3"/>
  <c r="F52" i="3"/>
  <c r="J45" i="3"/>
  <c r="I45" i="3"/>
  <c r="H45" i="3"/>
  <c r="G45" i="3"/>
  <c r="F45" i="3"/>
  <c r="J36" i="3"/>
  <c r="I36" i="3"/>
  <c r="H36" i="3"/>
  <c r="G36" i="3"/>
  <c r="F36" i="3"/>
  <c r="J28" i="3"/>
  <c r="I28" i="3"/>
  <c r="H28" i="3"/>
  <c r="G28" i="3"/>
  <c r="F28" i="3"/>
  <c r="J19" i="3"/>
  <c r="I19" i="3"/>
  <c r="H19" i="3"/>
  <c r="G19" i="3"/>
  <c r="F19" i="3"/>
</calcChain>
</file>

<file path=xl/sharedStrings.xml><?xml version="1.0" encoding="utf-8"?>
<sst xmlns="http://schemas.openxmlformats.org/spreadsheetml/2006/main" count="300" uniqueCount="246">
  <si>
    <t>Project name:</t>
  </si>
  <si>
    <t>Targeted Rating:</t>
  </si>
  <si>
    <t xml:space="preserve">Staus </t>
  </si>
  <si>
    <t>Staus Design</t>
  </si>
  <si>
    <t xml:space="preserve">Staus As Built </t>
  </si>
  <si>
    <t>Credit Outcome</t>
  </si>
  <si>
    <t>Code</t>
  </si>
  <si>
    <t>Minimum</t>
  </si>
  <si>
    <t>Credit Achievement</t>
  </si>
  <si>
    <t>Exceptional Performance</t>
  </si>
  <si>
    <t>Points Targeted (Baseline)</t>
  </si>
  <si>
    <t>Points Targeted (Current)</t>
  </si>
  <si>
    <t>Points at Risk</t>
  </si>
  <si>
    <t>Point(s) Status</t>
  </si>
  <si>
    <t>Credit Status</t>
  </si>
  <si>
    <t>Key Responsible Party</t>
  </si>
  <si>
    <t>All Responsible Parties</t>
  </si>
  <si>
    <t>Risk comment</t>
  </si>
  <si>
    <t>Risk Rating</t>
  </si>
  <si>
    <t>Documentation Cost</t>
  </si>
  <si>
    <t xml:space="preserve">Implementation Cost </t>
  </si>
  <si>
    <t>General comments</t>
  </si>
  <si>
    <t xml:space="preserve">Responsible </t>
  </si>
  <si>
    <t>Industry Development</t>
  </si>
  <si>
    <t>The development facilitates industry transformation through partnership, collaboration, and data sharing.</t>
  </si>
  <si>
    <t>Not Targeted</t>
  </si>
  <si>
    <t>GSAP</t>
  </si>
  <si>
    <t>Developer, QS, GSAP</t>
  </si>
  <si>
    <t>Low</t>
  </si>
  <si>
    <t>Responsible Construction</t>
  </si>
  <si>
    <t>The builder’s construction practices reduce impacts and promote opportunities for improved environmental and social outcomes.</t>
  </si>
  <si>
    <r>
      <rPr>
        <b/>
        <sz val="8"/>
        <color theme="1"/>
        <rFont val="Verdana"/>
        <family val="2"/>
      </rPr>
      <t>Minimum Expectation</t>
    </r>
    <r>
      <rPr>
        <sz val="8"/>
        <color theme="1"/>
        <rFont val="Verdana"/>
        <family val="2"/>
      </rPr>
      <t xml:space="preserve">
- Main Contractor has a project specific Environmental Management System
- Main Contractor has a project specific Enviornmental Management Plan
- Diversion of ≥40% of demolition &amp; construction waste from landfill
</t>
    </r>
    <r>
      <rPr>
        <b/>
        <sz val="8"/>
        <color theme="1"/>
        <rFont val="Verdana"/>
        <family val="2"/>
      </rPr>
      <t>Credit Achievement</t>
    </r>
    <r>
      <rPr>
        <sz val="8"/>
        <color theme="1"/>
        <rFont val="Verdana"/>
        <family val="2"/>
      </rPr>
      <t xml:space="preserve">
- Waste Contractor comply with waste reporting criteria
- Diversion of ≥70% of demolition &amp; construction waste from landfill OR ≺15kg/m² </t>
    </r>
  </si>
  <si>
    <t>●</t>
  </si>
  <si>
    <t>Unlikely</t>
  </si>
  <si>
    <t>Main Contractor,  GSAP</t>
  </si>
  <si>
    <t>Moderate</t>
  </si>
  <si>
    <t>Verification and Handover</t>
  </si>
  <si>
    <t>The building has been optimised and handed over to deliver a high level of performance in operation.</t>
  </si>
  <si>
    <t>Not Applicable</t>
  </si>
  <si>
    <t>Mech, Elec, Hyd</t>
  </si>
  <si>
    <t>Mech, Elec, Hyd, GSAP, Developer, ICA</t>
  </si>
  <si>
    <t>Responsible Resource Management</t>
  </si>
  <si>
    <t>Operational waste and resources can be separated and recovered in a safe and efficient manner.</t>
  </si>
  <si>
    <r>
      <rPr>
        <b/>
        <sz val="8"/>
        <color theme="1"/>
        <rFont val="Verdana"/>
        <family val="2"/>
      </rPr>
      <t>Minimum Expectation</t>
    </r>
    <r>
      <rPr>
        <sz val="8"/>
        <color theme="1"/>
        <rFont val="Verdana"/>
        <family val="2"/>
      </rPr>
      <t xml:space="preserve">
</t>
    </r>
    <r>
      <rPr>
        <u/>
        <sz val="8"/>
        <color theme="1"/>
        <rFont val="Verdana"/>
        <family val="2"/>
      </rPr>
      <t>Prescriptive:</t>
    </r>
    <r>
      <rPr>
        <sz val="8"/>
        <color theme="1"/>
        <rFont val="Verdana"/>
        <family val="2"/>
      </rPr>
      <t xml:space="preserve">
- The buildings design has made an allowance for separate waste streams
- The building provdes an adequate area for resurce storage and waste collection
- The building ensures safe and efficient waste storage areas for occupants and collection contractors
</t>
    </r>
    <r>
      <rPr>
        <u/>
        <sz val="8"/>
        <color theme="1"/>
        <rFont val="Verdana"/>
        <family val="2"/>
      </rPr>
      <t>Performance:</t>
    </r>
    <r>
      <rPr>
        <sz val="8"/>
        <color theme="1"/>
        <rFont val="Verdana"/>
        <family val="2"/>
      </rPr>
      <t xml:space="preserve">
- Preparation of a Operational Waste Management Plan (OWMP)</t>
    </r>
  </si>
  <si>
    <t xml:space="preserve">Likely </t>
  </si>
  <si>
    <t>Waste Specialist</t>
  </si>
  <si>
    <t>Waste Specialist, GSAP, Architect, Developer</t>
  </si>
  <si>
    <t>Responsible Procurement</t>
  </si>
  <si>
    <t>The procurement process for key products, materials, and services for the building’s design and construction follows best practice enviromental and social principles.</t>
  </si>
  <si>
    <t>Architect, Main Contractor, Developer</t>
  </si>
  <si>
    <t>Responsible Structure</t>
  </si>
  <si>
    <t>The building’s structure is comprised of responsibly manufactured products.</t>
  </si>
  <si>
    <t>Main Contractor, GSAP, Structural, Architect</t>
  </si>
  <si>
    <t>Responsible Envelope</t>
  </si>
  <si>
    <t>The building’s envelope is comprised of responsibly manufactured products.</t>
  </si>
  <si>
    <t>Responsible Systems</t>
  </si>
  <si>
    <t>The building’s mechanical, hydraulic, transportation and electrical systems are comprised of responsibly manufactured products.</t>
  </si>
  <si>
    <r>
      <rPr>
        <b/>
        <sz val="8"/>
        <color theme="1"/>
        <rFont val="Verdana"/>
        <family val="2"/>
      </rPr>
      <t>Credit Achievement</t>
    </r>
    <r>
      <rPr>
        <sz val="8"/>
        <color theme="1"/>
        <rFont val="Verdana"/>
        <family val="2"/>
      </rPr>
      <t xml:space="preserve">
- 20% of all active building systems ($ value) meet a Responsible Products Value (RPV) of ≥6
</t>
    </r>
    <r>
      <rPr>
        <b/>
        <sz val="8"/>
        <color theme="1"/>
        <rFont val="Verdana"/>
        <family val="2"/>
      </rPr>
      <t>Exceptional Performance</t>
    </r>
    <r>
      <rPr>
        <sz val="8"/>
        <color theme="1"/>
        <rFont val="Verdana"/>
        <family val="2"/>
      </rPr>
      <t xml:space="preserve">
-  5% of all active building systems (by $ value) meet a RPV of ≥11
OR
- 35% of all active building systems ($ value) meet a Responsible Products Value (RPV) of ≥6</t>
    </r>
  </si>
  <si>
    <t>Main Contractor, GSAP, Service Consultants</t>
  </si>
  <si>
    <t>Responsible Finishes</t>
  </si>
  <si>
    <t>The building’s internal finishes are comprised of responsibly manufactured products.</t>
  </si>
  <si>
    <r>
      <rPr>
        <b/>
        <sz val="8"/>
        <color theme="1"/>
        <rFont val="Verdana"/>
        <family val="2"/>
      </rPr>
      <t>Credit Achievement</t>
    </r>
    <r>
      <rPr>
        <sz val="8"/>
        <color theme="1"/>
        <rFont val="Verdana"/>
        <family val="2"/>
      </rPr>
      <t xml:space="preserve">
- 40% of all internal building finishes ($ value) meet a Responsible Products Value (RPV) of ≥7
</t>
    </r>
    <r>
      <rPr>
        <b/>
        <sz val="8"/>
        <color theme="1"/>
        <rFont val="Verdana"/>
        <family val="2"/>
      </rPr>
      <t>Exceptional Performance</t>
    </r>
    <r>
      <rPr>
        <sz val="8"/>
        <color theme="1"/>
        <rFont val="Verdana"/>
        <family val="2"/>
      </rPr>
      <t xml:space="preserve">
- 10% of all internal building finishes (by $ value) meet a RPV of ≥12
OR
- 60% of all internal building finishes ($ value) meet a Responsible Products Value (RPV) of ≥7</t>
    </r>
  </si>
  <si>
    <t>Main Contractor, GSAP, Architect</t>
  </si>
  <si>
    <t>Healthy</t>
  </si>
  <si>
    <t>Clean Air</t>
  </si>
  <si>
    <t>Pollutants entering the building are minimised, and a high level of outdoor air is provided to ensure levels of indoor pollutants are mainatianed at accepted levels.</t>
  </si>
  <si>
    <t>Mechanical Consultant</t>
  </si>
  <si>
    <t>Mech. Consultant, GSAP,  Architect, Developer</t>
  </si>
  <si>
    <t>Light Quality</t>
  </si>
  <si>
    <t>The building provides good daylight and its lighting is of high quality.</t>
  </si>
  <si>
    <t>Electrical Consultant</t>
  </si>
  <si>
    <t>Elec. Consultant, GSAP, Architect</t>
  </si>
  <si>
    <t>Acoustic Comfort</t>
  </si>
  <si>
    <t>The building provides acoustic comfort for building occupants.</t>
  </si>
  <si>
    <t>Acoustic Engineer</t>
  </si>
  <si>
    <t>Acoustic Engineer, GSAP, Architect</t>
  </si>
  <si>
    <t>Exposure to Toxins</t>
  </si>
  <si>
    <t>The building’s occupants are not directly exposed to toxins in the spaces they spend time in.</t>
  </si>
  <si>
    <t>Main Contractor</t>
  </si>
  <si>
    <t>Thermal Comfort and Amenity Spaces</t>
  </si>
  <si>
    <t>The building provides a high level of thermal comfort and internal amenities that improve occupant experience of using the building.</t>
  </si>
  <si>
    <t>Thermal Modeller</t>
  </si>
  <si>
    <t>Thermal Modeller, GSAP, Mech. Consultant</t>
  </si>
  <si>
    <t>Connection to Nature</t>
  </si>
  <si>
    <t>The building fosters connection to nature for building occupants.</t>
  </si>
  <si>
    <t>Architect</t>
  </si>
  <si>
    <t>Architect, GSAP, Developer</t>
  </si>
  <si>
    <t>Resilient</t>
  </si>
  <si>
    <t>Climate Change Resilience</t>
  </si>
  <si>
    <t>The building has been built to respond to the direct and indirect impacts of climate change.</t>
  </si>
  <si>
    <t>Climate Specialist</t>
  </si>
  <si>
    <t>GSAP, Architect, Struct. Eng., Mech. Consultant, Hyd Consultant, Elect. Consultant, Civil Eng.</t>
  </si>
  <si>
    <t>Operations Resilience</t>
  </si>
  <si>
    <t>The building can respond to acute shocks and chronic stresses that can affect its operations over time.</t>
  </si>
  <si>
    <t>Specialist</t>
  </si>
  <si>
    <t>Community Resilience</t>
  </si>
  <si>
    <t>The building contributes to improving the resilience of the community.</t>
  </si>
  <si>
    <r>
      <rPr>
        <b/>
        <sz val="8"/>
        <color theme="1"/>
        <rFont val="Verdana"/>
        <family val="2"/>
      </rPr>
      <t>Credit Achievement</t>
    </r>
    <r>
      <rPr>
        <sz val="8"/>
        <color theme="1"/>
        <rFont val="Verdana"/>
        <family val="2"/>
      </rPr>
      <t xml:space="preserve">
- Needs Analysis undertaken of the community that identifies the shocks and stresses that impact the building's ability to serve the community, and develop responses to manage these</t>
    </r>
  </si>
  <si>
    <t>Heat Resilience</t>
  </si>
  <si>
    <t>The building reduces its impact on heat island effect.</t>
  </si>
  <si>
    <t>Grid Resilience</t>
  </si>
  <si>
    <t>The building contributes to the functioning of the grid as it transitions to a higher level of renewable energy capacity.</t>
  </si>
  <si>
    <t>Elec. Consultant, GSAP</t>
  </si>
  <si>
    <t>Positive</t>
  </si>
  <si>
    <t>Upfront Carbon Emissions</t>
  </si>
  <si>
    <t>The building's upfront carbon emissions from materials and products have been reduced and offset.</t>
  </si>
  <si>
    <t>Carbon Modeller</t>
  </si>
  <si>
    <t>Carbon Modeller, GSAP, Architect, Struct. Eng</t>
  </si>
  <si>
    <t>Energy Use</t>
  </si>
  <si>
    <t>The building has low energy consumption.</t>
  </si>
  <si>
    <t>Energy Modeller</t>
  </si>
  <si>
    <t>Energy Modeller, Mech. Consultant, Elec. Consultant, Hyd. Consultant, GSAP, Architect</t>
  </si>
  <si>
    <t>Energy Source</t>
  </si>
  <si>
    <t>The building's energy comes from renewables.</t>
  </si>
  <si>
    <t>Other Carbon Emissions</t>
  </si>
  <si>
    <t>The building's emissions from refrigerants, upfront carbon, and remaining carbon sources are eliminated or offset.</t>
  </si>
  <si>
    <t>Mech. Consultant, GSAP</t>
  </si>
  <si>
    <t>Water Use</t>
  </si>
  <si>
    <t>The building has low water use.</t>
  </si>
  <si>
    <t>Hydraulic Consultant</t>
  </si>
  <si>
    <t>Hyd. Consultant, GSAP, Architect</t>
  </si>
  <si>
    <t>Life Cycle Impacts</t>
  </si>
  <si>
    <t>The building has lower environmental impacts from resource use over its lifespan than a typical building.</t>
  </si>
  <si>
    <t>Carbon Modeller, Architect, Struct. Eng</t>
  </si>
  <si>
    <t>Places</t>
  </si>
  <si>
    <t>Movement and Place</t>
  </si>
  <si>
    <t>GSAP, Architect, Elec. Consultant, Developer</t>
  </si>
  <si>
    <t>Enjoyable Places</t>
  </si>
  <si>
    <t>The building provides places that are enjoyable and inclusive.</t>
  </si>
  <si>
    <r>
      <rPr>
        <b/>
        <sz val="8"/>
        <color theme="1"/>
        <rFont val="Verdana"/>
        <family val="2"/>
      </rPr>
      <t>Credit Achievement</t>
    </r>
    <r>
      <rPr>
        <sz val="8"/>
        <color theme="1"/>
        <rFont val="Verdana"/>
        <family val="2"/>
      </rPr>
      <t xml:space="preserve">
- Building provides memorable, beautiful, vibrant places for people to gather
- Spaces are inclusive, safe, flexible and enjoyable</t>
    </r>
  </si>
  <si>
    <t>Contribution to Place</t>
  </si>
  <si>
    <t>The building’s design makes a positive contribution to the quality of the public environment.</t>
  </si>
  <si>
    <t>Culture, Heritage, and Identity</t>
  </si>
  <si>
    <t>The building reflects local culture, heritage, and identity.</t>
  </si>
  <si>
    <t>People</t>
  </si>
  <si>
    <t>Inclusive Construction Practices</t>
  </si>
  <si>
    <t>The builder’s construction practices promote diversity and reduces physical and mental health impacts.</t>
  </si>
  <si>
    <t>Main Contractor, GSAP</t>
  </si>
  <si>
    <t>Tohu Mauri Ora</t>
  </si>
  <si>
    <t>To regenerate and enhance the mauri of the environment and communities through partnerships with and/or leadership by local hapū/iwi.</t>
  </si>
  <si>
    <t>Procurement and Workforce Inclusion</t>
  </si>
  <si>
    <t>The building’s construction facilitates workforce participation and economic development of disadvantaged and under-represented groups.</t>
  </si>
  <si>
    <t>GSAP, Main Contractor, Developer, NGO</t>
  </si>
  <si>
    <t>Design for Inclusion</t>
  </si>
  <si>
    <t>The building is welcoming to a diverse population and is welcoming to their needs.</t>
  </si>
  <si>
    <t>GSAP, Architect</t>
  </si>
  <si>
    <t>Nature</t>
  </si>
  <si>
    <t>Impacts to nature</t>
  </si>
  <si>
    <t>Ecological value is conserved and protected.</t>
  </si>
  <si>
    <t>Planner</t>
  </si>
  <si>
    <t>Planner, GSAP, Architect, Landscape Architect</t>
  </si>
  <si>
    <t>Biodiversity Enhancement</t>
  </si>
  <si>
    <t>The building’s landscape enhances the biodiversity of the site.</t>
  </si>
  <si>
    <t>Landscape Architect</t>
  </si>
  <si>
    <t>Landscape Architect, GSAP, Architect</t>
  </si>
  <si>
    <t>Nature Connectivity</t>
  </si>
  <si>
    <t>Wildlife movement is facilitated within and adjacent to the site.</t>
  </si>
  <si>
    <r>
      <rPr>
        <b/>
        <sz val="8"/>
        <color theme="1"/>
        <rFont val="Verdana"/>
        <family val="2"/>
      </rPr>
      <t>Credit Achievement</t>
    </r>
    <r>
      <rPr>
        <sz val="8"/>
        <color theme="1"/>
        <rFont val="Verdana"/>
        <family val="2"/>
      </rPr>
      <t xml:space="preserve">
- Site designed and built to encourage species connectivity. Project should contribute to wider connectivity plan/scheme if one exists</t>
    </r>
  </si>
  <si>
    <t>Landscape Architect, GSAP, Specialist</t>
  </si>
  <si>
    <t>Nature Stewardship</t>
  </si>
  <si>
    <t>Biodiversity is restored beyond the building site.</t>
  </si>
  <si>
    <t>Waterway protection</t>
  </si>
  <si>
    <t>Local waterways are protected, and the impacts of flooding and drought are reduced.</t>
  </si>
  <si>
    <t>Leadership</t>
  </si>
  <si>
    <t>Market Transformation</t>
  </si>
  <si>
    <t>Leadership Challenges</t>
  </si>
  <si>
    <t>Sector Specific Credits</t>
  </si>
  <si>
    <r>
      <t>Costs</t>
    </r>
    <r>
      <rPr>
        <sz val="11"/>
        <color theme="1"/>
        <rFont val="HelveticaNeueLT Std"/>
        <family val="2"/>
      </rPr>
      <t xml:space="preserve"> 
(incl 15% contingency)</t>
    </r>
  </si>
  <si>
    <t>Comment</t>
  </si>
  <si>
    <t>Extreme</t>
  </si>
  <si>
    <t>High</t>
  </si>
  <si>
    <t>At Risk</t>
  </si>
  <si>
    <t>Achieved</t>
  </si>
  <si>
    <r>
      <rPr>
        <b/>
        <sz val="8"/>
        <color rgb="FF000000"/>
        <rFont val="Verdana"/>
      </rPr>
      <t xml:space="preserve">Credit Achievement
</t>
    </r>
    <r>
      <rPr>
        <sz val="8"/>
        <color rgb="FF000000"/>
        <rFont val="Verdana"/>
      </rPr>
      <t xml:space="preserve">- The building owner or developer appoints a GSAP
- Disclosement of costs of sustainable practices (Financial Transparency)
- Marketing of the building's sustainability achievements </t>
    </r>
  </si>
  <si>
    <r>
      <rPr>
        <b/>
        <sz val="8"/>
        <color theme="1"/>
        <rFont val="Verdana"/>
        <family val="2"/>
      </rPr>
      <t>Minimum Expectation</t>
    </r>
    <r>
      <rPr>
        <sz val="8"/>
        <color theme="1"/>
        <rFont val="Verdana"/>
        <family val="2"/>
      </rPr>
      <t xml:space="preserve">
- Metering and monitoring system installed
- Environmental performance targets implemented, and designed and tested for airtightness, and will be commissioned and tuned
- Operaiotnal and maintenance information is prepared by the project team, and a Building User Guide is issued to the building user
</t>
    </r>
    <r>
      <rPr>
        <b/>
        <sz val="8"/>
        <color theme="1"/>
        <rFont val="Verdana"/>
        <family val="2"/>
      </rPr>
      <t>Credit Achievement</t>
    </r>
    <r>
      <rPr>
        <sz val="8"/>
        <color theme="1"/>
        <rFont val="Verdana"/>
        <family val="2"/>
      </rPr>
      <t xml:space="preserve">
- ICA is engaged through the design, construction, commissioning and tuning phases </t>
    </r>
    <r>
      <rPr>
        <b/>
        <sz val="8"/>
        <color theme="1"/>
        <rFont val="Verdana"/>
        <family val="2"/>
      </rPr>
      <t xml:space="preserve">OR </t>
    </r>
    <r>
      <rPr>
        <sz val="8"/>
        <color theme="1"/>
        <rFont val="Verdana"/>
        <family val="2"/>
      </rPr>
      <t xml:space="preserve">the project uses a soft landings approach that involves the future facilities management team. If a large project - both applies. </t>
    </r>
  </si>
  <si>
    <r>
      <rPr>
        <b/>
        <sz val="8"/>
        <color theme="1"/>
        <rFont val="Verdana"/>
        <family val="2"/>
      </rPr>
      <t>Credit Achievement</t>
    </r>
    <r>
      <rPr>
        <sz val="8"/>
        <color theme="1"/>
        <rFont val="Verdana"/>
        <family val="2"/>
      </rPr>
      <t xml:space="preserve">
</t>
    </r>
    <r>
      <rPr>
        <u/>
        <sz val="8"/>
        <color theme="1"/>
        <rFont val="Verdana"/>
        <family val="2"/>
      </rPr>
      <t>Organisations with annual revenue ≻$20 million:</t>
    </r>
    <r>
      <rPr>
        <sz val="8"/>
        <color theme="1"/>
        <rFont val="Verdana"/>
        <family val="2"/>
      </rPr>
      <t xml:space="preserve">
- Design and construction procurement in accordance with IS0 20400 
- Responsible procurement plan is developed to mitigate risks and implement opportunities identified in the assessment
</t>
    </r>
    <r>
      <rPr>
        <u/>
        <sz val="8"/>
        <color theme="1"/>
        <rFont val="Verdana"/>
        <family val="2"/>
      </rPr>
      <t>Organisations with annual revenue ≺$20 million:</t>
    </r>
    <r>
      <rPr>
        <sz val="8"/>
        <color theme="1"/>
        <rFont val="Verdana"/>
        <family val="2"/>
      </rPr>
      <t xml:space="preserve">
- Design and construction procurement in accordance with ISO 20400 for top 5 trade packages ($ value), considering at leats both Human rights, and the environment.
- Risk Controls of clauses in tenders, contracts and supplier management are identified 
 </t>
    </r>
  </si>
  <si>
    <r>
      <rPr>
        <b/>
        <sz val="8"/>
        <color theme="1"/>
        <rFont val="Verdana"/>
        <family val="2"/>
      </rPr>
      <t>Credit Achievement</t>
    </r>
    <r>
      <rPr>
        <sz val="8"/>
        <color theme="1"/>
        <rFont val="Verdana"/>
        <family val="2"/>
      </rPr>
      <t xml:space="preserve">
- 3 points if  50% of all structural components ($ value) meet a Responsible Products Value (RPV) of ≥10
</t>
    </r>
    <r>
      <rPr>
        <b/>
        <sz val="8"/>
        <color theme="1"/>
        <rFont val="Verdana"/>
        <family val="2"/>
      </rPr>
      <t>Exceptional Performance</t>
    </r>
    <r>
      <rPr>
        <sz val="8"/>
        <color theme="1"/>
        <rFont val="Verdana"/>
        <family val="2"/>
      </rPr>
      <t xml:space="preserve">
- 10% of all products in the structure (by $ value) meet a RPV of ≥15
OR
- 80% of all structural components ($ value) meet a Responsible Products Value (RPV) of ≥10</t>
    </r>
  </si>
  <si>
    <r>
      <rPr>
        <b/>
        <sz val="8"/>
        <color theme="1"/>
        <rFont val="Verdana"/>
        <family val="2"/>
      </rPr>
      <t>Credit Achievement</t>
    </r>
    <r>
      <rPr>
        <sz val="8"/>
        <color theme="1"/>
        <rFont val="Verdana"/>
        <family val="2"/>
      </rPr>
      <t xml:space="preserve">
- 2 points if 30% of all envelope components ($ value) meet a Responsible Products Value (RPV) of ≥10
</t>
    </r>
    <r>
      <rPr>
        <b/>
        <sz val="8"/>
        <color theme="1"/>
        <rFont val="Verdana"/>
        <family val="2"/>
      </rPr>
      <t>Exceptional Performance</t>
    </r>
    <r>
      <rPr>
        <sz val="8"/>
        <color theme="1"/>
        <rFont val="Verdana"/>
        <family val="2"/>
      </rPr>
      <t xml:space="preserve">
-  10% of all products in the envelope (by $ value) meet a RPV of ≥15
OR
- 60% of all envelope components ($ value) meet a Responsible Products Value (RPV) of ≥10</t>
    </r>
  </si>
  <si>
    <r>
      <rPr>
        <b/>
        <sz val="8"/>
        <color theme="1"/>
        <rFont val="Verdana"/>
        <family val="2"/>
      </rPr>
      <t>Minimum Expectation</t>
    </r>
    <r>
      <rPr>
        <sz val="8"/>
        <color theme="1"/>
        <rFont val="Verdana"/>
        <family val="2"/>
      </rPr>
      <t xml:space="preserve">
- 10% of the building's upfront carbon reduction compared to the reference building
</t>
    </r>
    <r>
      <rPr>
        <b/>
        <sz val="8"/>
        <color theme="1"/>
        <rFont val="Verdana"/>
        <family val="2"/>
      </rPr>
      <t>Credit Achievement</t>
    </r>
    <r>
      <rPr>
        <sz val="8"/>
        <color theme="1"/>
        <rFont val="Verdana"/>
        <family val="2"/>
      </rPr>
      <t xml:space="preserve">
- ≥ Percentage depending on points targeted
</t>
    </r>
    <r>
      <rPr>
        <b/>
        <sz val="8"/>
        <color theme="1"/>
        <rFont val="Verdana"/>
        <family val="2"/>
      </rPr>
      <t>Exceptional Performance</t>
    </r>
    <r>
      <rPr>
        <sz val="8"/>
        <color theme="1"/>
        <rFont val="Verdana"/>
        <family val="2"/>
      </rPr>
      <t xml:space="preserve">
- ≥ Percentage depending on points targeted</t>
    </r>
  </si>
  <si>
    <r>
      <rPr>
        <b/>
        <sz val="8"/>
        <color theme="1"/>
        <rFont val="Verdana"/>
        <family val="2"/>
      </rPr>
      <t>Minimum Expectation</t>
    </r>
    <r>
      <rPr>
        <sz val="8"/>
        <color theme="1"/>
        <rFont val="Verdana"/>
        <family val="2"/>
      </rPr>
      <t xml:space="preserve">
- Building has efficient water fixtures
</t>
    </r>
    <r>
      <rPr>
        <b/>
        <sz val="8"/>
        <color theme="1"/>
        <rFont val="Verdana"/>
        <family val="2"/>
      </rPr>
      <t>OR</t>
    </r>
    <r>
      <rPr>
        <sz val="8"/>
        <color theme="1"/>
        <rFont val="Verdana"/>
        <family val="2"/>
      </rPr>
      <t xml:space="preserve">
- Building's potable water usage is ≺15% of a reference building
</t>
    </r>
    <r>
      <rPr>
        <b/>
        <sz val="8"/>
        <color theme="1"/>
        <rFont val="Verdana"/>
        <family val="2"/>
      </rPr>
      <t>Credit Achievement</t>
    </r>
    <r>
      <rPr>
        <sz val="8"/>
        <color theme="1"/>
        <rFont val="Verdana"/>
        <family val="2"/>
      </rPr>
      <t xml:space="preserve">
- Building's potable water usage is ≺25 - 35% of a reference building</t>
    </r>
    <r>
      <rPr>
        <b/>
        <sz val="8"/>
        <color theme="1"/>
        <rFont val="Verdana"/>
        <family val="2"/>
      </rPr>
      <t xml:space="preserve">
Exceptional Performance
</t>
    </r>
    <r>
      <rPr>
        <sz val="8"/>
        <color theme="1"/>
        <rFont val="Verdana"/>
        <family val="2"/>
      </rPr>
      <t>- Building's potable water usage is ≺40-60% of a reference building</t>
    </r>
  </si>
  <si>
    <r>
      <rPr>
        <b/>
        <sz val="8"/>
        <color theme="1"/>
        <rFont val="Verdana"/>
        <family val="2"/>
      </rPr>
      <t>Credit Achievement</t>
    </r>
    <r>
      <rPr>
        <sz val="8"/>
        <color theme="1"/>
        <rFont val="Verdana"/>
        <family val="2"/>
      </rPr>
      <t xml:space="preserve">
- Project demonstrates a 15% reduction compared to standard practice
</t>
    </r>
    <r>
      <rPr>
        <b/>
        <sz val="8"/>
        <color theme="1"/>
        <rFont val="Verdana"/>
        <family val="2"/>
      </rPr>
      <t>Exceptional Performance</t>
    </r>
    <r>
      <rPr>
        <sz val="8"/>
        <color theme="1"/>
        <rFont val="Verdana"/>
        <family val="2"/>
      </rPr>
      <t xml:space="preserve">
- Project demonstrates a 30% reduction compared to standard practice</t>
    </r>
  </si>
  <si>
    <r>
      <rPr>
        <b/>
        <sz val="8"/>
        <color theme="1"/>
        <rFont val="Verdana"/>
        <family val="2"/>
      </rPr>
      <t>Minimum Expectation</t>
    </r>
    <r>
      <rPr>
        <sz val="8"/>
        <color theme="1"/>
        <rFont val="Verdana"/>
        <family val="2"/>
      </rPr>
      <t xml:space="preserve">
- Paints, Adhesives, Sealants and carpets are low TVOC or non-toxic
- Engineered Wood Products (EWP) are low TVOC or non-toxic
- Occupants are not exposed to banned or highly toxic materials
</t>
    </r>
    <r>
      <rPr>
        <b/>
        <sz val="8"/>
        <color theme="1"/>
        <rFont val="Verdana"/>
        <family val="2"/>
      </rPr>
      <t xml:space="preserve">Credit Achievement
</t>
    </r>
    <r>
      <rPr>
        <sz val="8"/>
        <color theme="1"/>
        <rFont val="Verdana"/>
        <family val="2"/>
      </rPr>
      <t>- On-site tests conducted to prove low VOC and formaldehyde levels.</t>
    </r>
  </si>
  <si>
    <r>
      <rPr>
        <b/>
        <sz val="8"/>
        <color theme="1"/>
        <rFont val="Verdana"/>
        <family val="2"/>
      </rPr>
      <t>Minimum Expectation</t>
    </r>
    <r>
      <rPr>
        <sz val="8"/>
        <color theme="1"/>
        <rFont val="Verdana"/>
        <family val="2"/>
      </rPr>
      <t xml:space="preserve">
- Levels of indoor pollutants are mainatined at acceptable levels
- A high level of outdoor air is provided
- Polluants entering the building are minimised
</t>
    </r>
    <r>
      <rPr>
        <b/>
        <sz val="8"/>
        <color theme="1"/>
        <rFont val="Verdana"/>
        <family val="2"/>
      </rPr>
      <t>Credit Achievement</t>
    </r>
    <r>
      <rPr>
        <sz val="8"/>
        <color theme="1"/>
        <rFont val="Verdana"/>
        <family val="2"/>
      </rPr>
      <t xml:space="preserve">
- Easy maintenance to building's ventilation system
- A high level of outdoor air is provided</t>
    </r>
  </si>
  <si>
    <r>
      <rPr>
        <b/>
        <sz val="8"/>
        <color theme="1"/>
        <rFont val="Verdana"/>
        <family val="2"/>
      </rPr>
      <t>Credit Achievement</t>
    </r>
    <r>
      <rPr>
        <sz val="8"/>
        <color theme="1"/>
        <rFont val="Verdana"/>
        <family val="2"/>
      </rPr>
      <t xml:space="preserve">
- Building's design contributes towards creating well-functioning urban environment and enhances public realm
</t>
    </r>
    <r>
      <rPr>
        <b/>
        <sz val="8"/>
        <color theme="1"/>
        <rFont val="Verdana"/>
        <family val="2"/>
      </rPr>
      <t>OR</t>
    </r>
    <r>
      <rPr>
        <sz val="8"/>
        <color theme="1"/>
        <rFont val="Verdana"/>
        <family val="2"/>
      </rPr>
      <t xml:space="preserve">
- Independent review of spaces during the development of the design</t>
    </r>
  </si>
  <si>
    <r>
      <rPr>
        <b/>
        <sz val="8"/>
        <color theme="1"/>
        <rFont val="Verdana"/>
        <family val="2"/>
      </rPr>
      <t>Minimum Expectation</t>
    </r>
    <r>
      <rPr>
        <sz val="8"/>
        <color theme="1"/>
        <rFont val="Verdana"/>
        <family val="2"/>
      </rPr>
      <t xml:space="preserve">
- Building is not located on a site of significance or of high ecological value
- Light pollution has been minimised
- Ongoing monitoring, reporting and management of sensitive ecosystems within the site
</t>
    </r>
    <r>
      <rPr>
        <b/>
        <sz val="8"/>
        <color theme="1"/>
        <rFont val="Verdana"/>
        <family val="2"/>
      </rPr>
      <t xml:space="preserve"> Credit Achievement</t>
    </r>
    <r>
      <rPr>
        <sz val="8"/>
        <color theme="1"/>
        <rFont val="Verdana"/>
        <family val="2"/>
      </rPr>
      <t xml:space="preserve">
- Building design and construction conserves existing natural soil, hydrological flow and native vegetation elements
- If deemed necessary by an Ecologist, ≥50% of existing site with high biodiversity value is retained</t>
    </r>
  </si>
  <si>
    <r>
      <rPr>
        <b/>
        <sz val="8"/>
        <color theme="1"/>
        <rFont val="Verdana"/>
        <family val="2"/>
      </rPr>
      <t>Credit Achievement</t>
    </r>
    <r>
      <rPr>
        <sz val="8"/>
        <color theme="1"/>
        <rFont val="Verdana"/>
        <family val="2"/>
      </rPr>
      <t xml:space="preserve">
- Appropiate landscaped area is provided
- Landscaping allows for a diverse range of flora species and prioritises the use of climate-resilient and indigenous plants
- Landsaping considers refuge and/or food for native fauna
- Site specific Bio-diversity Management Plan
</t>
    </r>
    <r>
      <rPr>
        <b/>
        <sz val="8"/>
        <color theme="1"/>
        <rFont val="Verdana"/>
        <family val="2"/>
      </rPr>
      <t>Exceptional Performance</t>
    </r>
    <r>
      <rPr>
        <sz val="8"/>
        <color theme="1"/>
        <rFont val="Verdana"/>
        <family val="2"/>
      </rPr>
      <t xml:space="preserve">
- A greater level of landscaping is provided
- Landscaping including critically endangered and/or endangered species native to the ecological district, or planting which provides foraging for critically endangered fauna species</t>
    </r>
  </si>
  <si>
    <r>
      <rPr>
        <b/>
        <sz val="8"/>
        <color theme="1"/>
        <rFont val="Verdana"/>
        <family val="2"/>
      </rPr>
      <t>Credit Achievement</t>
    </r>
    <r>
      <rPr>
        <sz val="8"/>
        <color theme="1"/>
        <rFont val="Verdana"/>
        <family val="2"/>
      </rPr>
      <t xml:space="preserve">
- Areas of restoration or protection are provided
- Restoration activities beyond the projects boundary are undertaken
- The building owner undertakes activities that protects or restores biodiversity at scale
- These actions occur beyond legislated requirements </t>
    </r>
  </si>
  <si>
    <r>
      <rPr>
        <b/>
        <sz val="8"/>
        <color theme="1"/>
        <rFont val="Verdana"/>
        <family val="2"/>
      </rPr>
      <t>Minimum Expectation</t>
    </r>
    <r>
      <rPr>
        <sz val="8"/>
        <color theme="1"/>
        <rFont val="Verdana"/>
        <family val="2"/>
      </rPr>
      <t xml:space="preserve">
- A high degree of Thermal Comfort is provided to occupants in the space, by ensuring operative temperature is maintained within a set range
</t>
    </r>
    <r>
      <rPr>
        <b/>
        <sz val="8"/>
        <color theme="1"/>
        <rFont val="Verdana"/>
        <family val="2"/>
      </rPr>
      <t>Credit Achievement</t>
    </r>
    <r>
      <rPr>
        <sz val="8"/>
        <color theme="1"/>
        <rFont val="Verdana"/>
        <family val="2"/>
      </rPr>
      <t xml:space="preserve">
- Dedicated amenity rooms i.e Parent room, gym, relaxation room
</t>
    </r>
    <r>
      <rPr>
        <b/>
        <sz val="8"/>
        <color theme="1"/>
        <rFont val="Verdana"/>
        <family val="2"/>
      </rPr>
      <t>OR</t>
    </r>
    <r>
      <rPr>
        <sz val="8"/>
        <color theme="1"/>
        <rFont val="Verdana"/>
        <family val="2"/>
      </rPr>
      <t xml:space="preserve">
- A high degree of Thermal Comfort is provided to 90% of the regularly occupied space.
</t>
    </r>
    <r>
      <rPr>
        <b/>
        <sz val="8"/>
        <rFont val="Verdana"/>
        <family val="2"/>
      </rPr>
      <t>Exceptional Performance</t>
    </r>
    <r>
      <rPr>
        <sz val="8"/>
        <rFont val="Verdana"/>
        <family val="2"/>
      </rPr>
      <t xml:space="preserve">
- Both items in Credit Achievement have been achieved</t>
    </r>
  </si>
  <si>
    <r>
      <rPr>
        <b/>
        <sz val="8"/>
        <color theme="1"/>
        <rFont val="Verdana"/>
        <family val="2"/>
      </rPr>
      <t>Minimum Expectation</t>
    </r>
    <r>
      <rPr>
        <sz val="8"/>
        <color theme="1"/>
        <rFont val="Verdana"/>
        <family val="2"/>
      </rPr>
      <t xml:space="preserve">
- Lightning within building meets minimum comfort levels
- Good lightning levels for each space
- Adaquate daylight levels 
</t>
    </r>
    <r>
      <rPr>
        <b/>
        <sz val="8"/>
        <color theme="1"/>
        <rFont val="Verdana"/>
        <family val="2"/>
      </rPr>
      <t>Credit Achievement</t>
    </r>
    <r>
      <rPr>
        <sz val="8"/>
        <color theme="1"/>
        <rFont val="Verdana"/>
        <family val="2"/>
      </rPr>
      <t xml:space="preserve">
- Building provides best practice artificial lightning 
OR
- the building provides best practice access to daylight
</t>
    </r>
    <r>
      <rPr>
        <b/>
        <sz val="8"/>
        <rFont val="Verdana"/>
        <family val="2"/>
      </rPr>
      <t>Exceptional Performance</t>
    </r>
    <r>
      <rPr>
        <sz val="8"/>
        <rFont val="Verdana"/>
        <family val="2"/>
      </rPr>
      <t xml:space="preserve">
- The building provides best practice artificial lightning 
- </t>
    </r>
    <r>
      <rPr>
        <sz val="8"/>
        <color theme="1"/>
        <rFont val="Verdana"/>
        <family val="2"/>
      </rPr>
      <t>The building provides best practice access to daylight</t>
    </r>
  </si>
  <si>
    <r>
      <t>Minimum Expectation
-</t>
    </r>
    <r>
      <rPr>
        <sz val="8"/>
        <color theme="1"/>
        <rFont val="Verdana"/>
        <family val="2"/>
      </rPr>
      <t xml:space="preserve"> An acoustic report is prepared, describing acoustic design aims to deliver comfort to occupants
</t>
    </r>
    <r>
      <rPr>
        <b/>
        <sz val="8"/>
        <color theme="1"/>
        <rFont val="Verdana"/>
        <family val="2"/>
      </rPr>
      <t>Credit Achievement</t>
    </r>
    <r>
      <rPr>
        <sz val="8"/>
        <color theme="1"/>
        <rFont val="Verdana"/>
        <family val="2"/>
      </rPr>
      <t xml:space="preserve">
- Either achieving maximum internal noise levels and/or acoustic seperation and/or reerberation control</t>
    </r>
  </si>
  <si>
    <r>
      <rPr>
        <b/>
        <sz val="8"/>
        <color theme="1"/>
        <rFont val="Verdana"/>
        <family val="2"/>
      </rPr>
      <t>Credit Achievement</t>
    </r>
    <r>
      <rPr>
        <sz val="8"/>
        <color theme="1"/>
        <rFont val="Verdana"/>
        <family val="2"/>
      </rPr>
      <t xml:space="preserve">
- Building provides views
- Building includes plants and incorporates nature-inspired design
OR
- 5% of regularly occupied spaces is allocated to nature which occupants can engage with
</t>
    </r>
    <r>
      <rPr>
        <b/>
        <sz val="8"/>
        <color theme="1"/>
        <rFont val="Verdana"/>
        <family val="2"/>
      </rPr>
      <t>Exceptional Performance</t>
    </r>
    <r>
      <rPr>
        <sz val="8"/>
        <color theme="1"/>
        <rFont val="Verdana"/>
        <family val="2"/>
      </rPr>
      <t xml:space="preserve">
- Building provides views
- Building includes plants and incorporates nature-inspired design
- 5% of regularly occupied spaces is allocated to nature which occupants can engage with</t>
    </r>
  </si>
  <si>
    <r>
      <rPr>
        <b/>
        <sz val="8"/>
        <color theme="1"/>
        <rFont val="Verdana"/>
        <family val="2"/>
      </rPr>
      <t>Credit Achievement</t>
    </r>
    <r>
      <rPr>
        <sz val="8"/>
        <color theme="1"/>
        <rFont val="Verdana"/>
        <family val="2"/>
      </rPr>
      <t xml:space="preserve">
- Comprehensive review of acute shocks and chronic stresses likely to influence future building operations
- Operational plan addresses any high or extreme system-level interdependency risks
- Building maintain as a level of survivability and design purpose in a blackout</t>
    </r>
  </si>
  <si>
    <r>
      <rPr>
        <b/>
        <sz val="8"/>
        <color theme="1"/>
        <rFont val="Verdana"/>
        <family val="2"/>
      </rPr>
      <t>Credit Achievement</t>
    </r>
    <r>
      <rPr>
        <sz val="8"/>
        <color theme="1"/>
        <rFont val="Verdana"/>
        <family val="2"/>
      </rPr>
      <t xml:space="preserve">
- ≥75% of the site compromises of one or more combination of strategies that reduce the heat island effect.</t>
    </r>
  </si>
  <si>
    <r>
      <rPr>
        <b/>
        <sz val="8"/>
        <color theme="1"/>
        <rFont val="Verdana"/>
        <family val="2"/>
      </rPr>
      <t>Minimum Expectation</t>
    </r>
    <r>
      <rPr>
        <sz val="8"/>
        <color theme="1"/>
        <rFont val="Verdana"/>
        <family val="2"/>
      </rPr>
      <t xml:space="preserve">
- Building's energy use is ≤10% of a reference building
</t>
    </r>
    <r>
      <rPr>
        <b/>
        <sz val="8"/>
        <color theme="1"/>
        <rFont val="Verdana"/>
        <family val="2"/>
      </rPr>
      <t>Credit Achievement</t>
    </r>
    <r>
      <rPr>
        <sz val="8"/>
        <color theme="1"/>
        <rFont val="Verdana"/>
        <family val="2"/>
      </rPr>
      <t xml:space="preserve">
- For 3 points: Building's energy use is ≤30% less than the reference building
</t>
    </r>
    <r>
      <rPr>
        <b/>
        <sz val="8"/>
        <color theme="1"/>
        <rFont val="Verdana"/>
        <family val="2"/>
      </rPr>
      <t>Exceptional Performance</t>
    </r>
    <r>
      <rPr>
        <sz val="8"/>
        <color theme="1"/>
        <rFont val="Verdana"/>
        <family val="2"/>
      </rPr>
      <t xml:space="preserve">
- For 4 points: Building's energy use is ≤53%  less than the reference building</t>
    </r>
  </si>
  <si>
    <r>
      <rPr>
        <b/>
        <sz val="8"/>
        <color theme="1"/>
        <rFont val="Verdana"/>
        <family val="2"/>
      </rPr>
      <t>Minimum Expectation</t>
    </r>
    <r>
      <rPr>
        <sz val="8"/>
        <color theme="1"/>
        <rFont val="Verdana"/>
        <family val="2"/>
      </rPr>
      <t xml:space="preserve">
- 100% of the building's energy supply is from electricity or renewable energy
- Building has a Zero Carbon Action Plan
</t>
    </r>
    <r>
      <rPr>
        <b/>
        <sz val="8"/>
        <color theme="1"/>
        <rFont val="Verdana"/>
        <family val="2"/>
      </rPr>
      <t>Credit Achievement</t>
    </r>
    <r>
      <rPr>
        <sz val="8"/>
        <color theme="1"/>
        <rFont val="Verdana"/>
        <family val="2"/>
      </rPr>
      <t xml:space="preserve">
- 10% of the building's electricity is generated from renewables on-site
</t>
    </r>
    <r>
      <rPr>
        <b/>
        <sz val="8"/>
        <color theme="1"/>
        <rFont val="Verdana"/>
        <family val="2"/>
      </rPr>
      <t>Exceptional Performance</t>
    </r>
    <r>
      <rPr>
        <sz val="8"/>
        <color theme="1"/>
        <rFont val="Verdana"/>
        <family val="2"/>
      </rPr>
      <t xml:space="preserve">
- 20% of the building's electricity is generated from renewables on-site</t>
    </r>
  </si>
  <si>
    <r>
      <rPr>
        <b/>
        <sz val="8"/>
        <color theme="1"/>
        <rFont val="Verdana"/>
        <family val="2"/>
      </rPr>
      <t>Credit Achievement</t>
    </r>
    <r>
      <rPr>
        <sz val="8"/>
        <color theme="1"/>
        <rFont val="Verdana"/>
        <family val="2"/>
      </rPr>
      <t xml:space="preserve">
-Elimination of emissions from Refrigerants
</t>
    </r>
    <r>
      <rPr>
        <b/>
        <sz val="8"/>
        <color theme="1"/>
        <rFont val="Verdana"/>
        <family val="2"/>
      </rPr>
      <t>OR</t>
    </r>
    <r>
      <rPr>
        <sz val="8"/>
        <color theme="1"/>
        <rFont val="Verdana"/>
        <family val="2"/>
      </rPr>
      <t xml:space="preserve">
- Minimise Refrigerant leakage and offsets emissions from Refrigerants
</t>
    </r>
    <r>
      <rPr>
        <b/>
        <sz val="8"/>
        <color theme="1"/>
        <rFont val="Verdana"/>
        <family val="2"/>
      </rPr>
      <t>Exceptional Performance</t>
    </r>
    <r>
      <rPr>
        <sz val="8"/>
        <color theme="1"/>
        <rFont val="Verdana"/>
        <family val="2"/>
      </rPr>
      <t xml:space="preserve">
- All remaining emissions are eliminated or offset</t>
    </r>
  </si>
  <si>
    <t>The building’s design and location encourage occupants and visitors to use active, low carbon, and public transport options instead of private vehicles.</t>
  </si>
  <si>
    <r>
      <rPr>
        <b/>
        <sz val="8"/>
        <color theme="1"/>
        <rFont val="Verdana"/>
        <family val="2"/>
      </rPr>
      <t>Minimum Expectation</t>
    </r>
    <r>
      <rPr>
        <sz val="8"/>
        <color theme="1"/>
        <rFont val="Verdana"/>
        <family val="2"/>
      </rPr>
      <t xml:space="preserve">
- End of trip faculties provided
- Facilities are accessible, inclusive and located in a safe and protected area
</t>
    </r>
    <r>
      <rPr>
        <b/>
        <sz val="8"/>
        <color theme="1"/>
        <rFont val="Verdana"/>
        <family val="2"/>
      </rPr>
      <t>Credit Achievement</t>
    </r>
    <r>
      <rPr>
        <sz val="8"/>
        <color theme="1"/>
        <rFont val="Verdana"/>
        <family val="2"/>
      </rPr>
      <t xml:space="preserve">
- Building's prioritises cycling and includes adequate bicycle storage
- Sustainable Transport Plan (STP) is prepared and implemented
- EV Charging provided
- Prioritisation of non-fossil fuel vehicles and pool vehicles is demonstrated
- Prioritisation of walking is demonstrated</t>
    </r>
  </si>
  <si>
    <r>
      <rPr>
        <b/>
        <sz val="8"/>
        <color theme="1"/>
        <rFont val="Verdana"/>
        <family val="2"/>
      </rPr>
      <t>Credit Achievement</t>
    </r>
    <r>
      <rPr>
        <sz val="8"/>
        <color theme="1"/>
        <rFont val="Verdana"/>
        <family val="2"/>
      </rPr>
      <t xml:space="preserve">
- Building's design reflects local demographics and identities, and recognises history of the place, and any hidden or minority entities
</t>
    </r>
    <r>
      <rPr>
        <b/>
        <sz val="8"/>
        <color theme="1"/>
        <rFont val="Verdana"/>
        <family val="2"/>
      </rPr>
      <t>OR</t>
    </r>
    <r>
      <rPr>
        <sz val="8"/>
        <color theme="1"/>
        <rFont val="Verdana"/>
        <family val="2"/>
      </rPr>
      <t xml:space="preserve">
- Meaningful engagement with community groups during the design phase process</t>
    </r>
  </si>
  <si>
    <r>
      <rPr>
        <b/>
        <sz val="8"/>
        <color theme="1"/>
        <rFont val="Verdana"/>
        <family val="2"/>
      </rPr>
      <t>Minimum Expectation</t>
    </r>
    <r>
      <rPr>
        <sz val="8"/>
        <color theme="1"/>
        <rFont val="Verdana"/>
        <family val="2"/>
      </rPr>
      <t xml:space="preserve">
- Inclusive facilities provided by the Main Contractor through construction phase. Policies implemented on-site to increase awareness and reduce instances of discrimination, racism, and bullying
</t>
    </r>
    <r>
      <rPr>
        <b/>
        <sz val="8"/>
        <color theme="1"/>
        <rFont val="Verdana"/>
        <family val="2"/>
      </rPr>
      <t>Credit Achievement</t>
    </r>
    <r>
      <rPr>
        <sz val="8"/>
        <color theme="1"/>
        <rFont val="Verdana"/>
        <family val="2"/>
      </rPr>
      <t xml:space="preserve">
- Policies and/or programs undertaken on-site catering to workers on-site
- Main Contractor provides high quality staff support to reduce at least 5 mental and physical health impacts
- Effectiveness of interventions is evaluated</t>
    </r>
  </si>
  <si>
    <r>
      <rPr>
        <b/>
        <sz val="8"/>
        <color theme="1"/>
        <rFont val="Verdana"/>
        <family val="2"/>
      </rPr>
      <t>Credit Achievement</t>
    </r>
    <r>
      <rPr>
        <sz val="8"/>
        <color theme="1"/>
        <rFont val="Verdana"/>
        <family val="2"/>
      </rPr>
      <t xml:space="preserve">
- Work ith the local hapū/iwi to identify their priorities for the project and demonstrate how these have been achieved to their satisfaction.
</t>
    </r>
    <r>
      <rPr>
        <b/>
        <sz val="8"/>
        <color theme="1"/>
        <rFont val="Verdana"/>
        <family val="2"/>
      </rPr>
      <t>Exceptional Performance</t>
    </r>
    <r>
      <rPr>
        <sz val="8"/>
        <color theme="1"/>
        <rFont val="Verdana"/>
        <family val="2"/>
      </rPr>
      <t xml:space="preserve">
Create an enduring relationship with hapū/iwi beyond the project
</t>
    </r>
    <r>
      <rPr>
        <b/>
        <sz val="8"/>
        <color theme="1"/>
        <rFont val="Verdana"/>
        <family val="2"/>
      </rPr>
      <t>OR</t>
    </r>
    <r>
      <rPr>
        <sz val="8"/>
        <color theme="1"/>
        <rFont val="Verdana"/>
        <family val="2"/>
      </rPr>
      <t xml:space="preserve">
The project team has worked collaboratively with the local hapū/iwi throughout the duration of the project to achieve above and beyond what their project priorities are.
</t>
    </r>
  </si>
  <si>
    <r>
      <rPr>
        <b/>
        <sz val="8"/>
        <color theme="1"/>
        <rFont val="Verdana"/>
        <family val="2"/>
      </rPr>
      <t>Credit Achievement</t>
    </r>
    <r>
      <rPr>
        <sz val="8"/>
        <color theme="1"/>
        <rFont val="Verdana"/>
        <family val="2"/>
      </rPr>
      <t xml:space="preserve">
- Project implements a social procurement plan
- ≥1% of the building's contract value has been directed to generate employment opportunities for disadvantaged and under-represented groups
</t>
    </r>
    <r>
      <rPr>
        <b/>
        <sz val="8"/>
        <color theme="1"/>
        <rFont val="Verdana"/>
        <family val="2"/>
      </rPr>
      <t>Exceptional Performance</t>
    </r>
    <r>
      <rPr>
        <sz val="8"/>
        <color theme="1"/>
        <rFont val="Verdana"/>
        <family val="2"/>
      </rPr>
      <t xml:space="preserve">
- Project implements a social procurement plan
- ≥2% of the building's contract value has been directed to generate employment opportunities for disadvantaged and under-represented groups
</t>
    </r>
  </si>
  <si>
    <r>
      <rPr>
        <b/>
        <sz val="8"/>
        <color theme="1"/>
        <rFont val="Verdana"/>
        <family val="2"/>
      </rPr>
      <t>Credit Achievement</t>
    </r>
    <r>
      <rPr>
        <sz val="8"/>
        <color theme="1"/>
        <rFont val="Verdana"/>
        <family val="2"/>
      </rPr>
      <t xml:space="preserve">
- Building is designed and constructed to be inclusive to a diverse range of people with different needs
- Needs Analysis is conducted as a result of an engagement with target groups
</t>
    </r>
    <r>
      <rPr>
        <b/>
        <sz val="8"/>
        <color theme="1"/>
        <rFont val="Verdana"/>
        <family val="2"/>
      </rPr>
      <t>Exceptional Performance</t>
    </r>
    <r>
      <rPr>
        <sz val="8"/>
        <color theme="1"/>
        <rFont val="Verdana"/>
        <family val="2"/>
      </rPr>
      <t xml:space="preserve">
- Building delivers 3 or more inclusive in design actions that are beyond the Credit Achievement checklist</t>
    </r>
  </si>
  <si>
    <r>
      <t xml:space="preserve">Credit Criteria 
</t>
    </r>
    <r>
      <rPr>
        <b/>
        <i/>
        <sz val="8"/>
        <color theme="0"/>
        <rFont val="Verdana"/>
        <family val="2"/>
      </rPr>
      <t>*</t>
    </r>
    <r>
      <rPr>
        <b/>
        <sz val="8"/>
        <color theme="0"/>
        <rFont val="Verdana"/>
        <family val="2"/>
      </rPr>
      <t xml:space="preserve">  Please see the Submission Guidelines for the full criteria  </t>
    </r>
  </si>
  <si>
    <t>1</t>
  </si>
  <si>
    <r>
      <rPr>
        <b/>
        <sz val="8"/>
        <color theme="1"/>
        <rFont val="Verdana"/>
        <family val="2"/>
      </rPr>
      <t>Credit Achievement</t>
    </r>
    <r>
      <rPr>
        <sz val="8"/>
        <color theme="1"/>
        <rFont val="Verdana"/>
        <family val="2"/>
      </rPr>
      <t xml:space="preserve">
- Building provides active generation and storage systems
and/or
- Building has the infrastructure to deliver and appropriate demand response strategy
and/or
- Building has reduced its electricity consumption through passive design
</t>
    </r>
    <r>
      <rPr>
        <b/>
        <sz val="8"/>
        <color theme="1"/>
        <rFont val="Verdana"/>
        <family val="2"/>
      </rPr>
      <t>Exceptional Performance</t>
    </r>
    <r>
      <rPr>
        <sz val="8"/>
        <color theme="1"/>
        <rFont val="Verdana"/>
        <family val="2"/>
      </rPr>
      <t xml:space="preserve">
- The building provides active generation and storage systems </t>
    </r>
  </si>
  <si>
    <r>
      <rPr>
        <b/>
        <sz val="8"/>
        <color theme="1"/>
        <rFont val="Verdana"/>
        <family val="2"/>
      </rPr>
      <t>Minimum Expectation</t>
    </r>
    <r>
      <rPr>
        <sz val="8"/>
        <color theme="1"/>
        <rFont val="Verdana"/>
        <family val="2"/>
      </rPr>
      <t xml:space="preserve">
- Climate Change Pre-screening Checklist is completed and communicated to project team
</t>
    </r>
    <r>
      <rPr>
        <b/>
        <sz val="8"/>
        <color theme="1"/>
        <rFont val="Verdana"/>
        <family val="2"/>
      </rPr>
      <t>Credit Achievement</t>
    </r>
    <r>
      <rPr>
        <sz val="8"/>
        <color theme="1"/>
        <rFont val="Verdana"/>
        <family val="2"/>
      </rPr>
      <t xml:space="preserve">
- Climate Change Risk Assessment is developed and implemented
- Climate Adaptation Plan (CAP) is developed and implemented</t>
    </r>
  </si>
  <si>
    <r>
      <rPr>
        <b/>
        <sz val="8"/>
        <color theme="1"/>
        <rFont val="Verdana"/>
        <family val="2"/>
      </rPr>
      <t>Credit Achievement</t>
    </r>
    <r>
      <rPr>
        <sz val="8"/>
        <color theme="1"/>
        <rFont val="Verdana"/>
        <family val="2"/>
      </rPr>
      <t xml:space="preserve">
- Project team can demonstrate that the Average Recurrence Interval (ARI) event discharge from the site does not exceed 80% of the pre-development ARI
- Specified pollution targets are met
</t>
    </r>
    <r>
      <rPr>
        <b/>
        <sz val="8"/>
        <color theme="1"/>
        <rFont val="Verdana"/>
        <family val="2"/>
      </rPr>
      <t>Exceptional Performance</t>
    </r>
    <r>
      <rPr>
        <sz val="8"/>
        <color theme="1"/>
        <rFont val="Verdana"/>
        <family val="2"/>
      </rPr>
      <t xml:space="preserve">
- Project team can demonstrate that the Average Recurrence Interval (ARI) event discharge from the site does not exceed ARI generated by a grenfield site of the pre-development ARI
- Specified pollution targets are met</t>
    </r>
  </si>
  <si>
    <t>Disclaimer</t>
  </si>
  <si>
    <t>Introduction</t>
  </si>
  <si>
    <t>Using the Scorecard</t>
  </si>
  <si>
    <t>Inputs can be made for the following fields:</t>
  </si>
  <si>
    <t>- 'Targeted performance level' for each credit</t>
  </si>
  <si>
    <t>- Points available for Leadership Challenges</t>
  </si>
  <si>
    <t>The targeted performance level can be selected for each credit and a sum of points across the relevant performance levels are provided in 'Total points targeted'. When multiple point values are available for a chosen performance level, the cell in the 'Total Points Targeted' column will be highlighted in red for the user to enter a custom value within the available points range.</t>
  </si>
  <si>
    <t>Each category has a sum for the total points targeted in that category</t>
  </si>
  <si>
    <t>Terms &amp; definitions</t>
  </si>
  <si>
    <t>Summary - Net Zero Ready Pathway</t>
  </si>
  <si>
    <t>Registering from</t>
  </si>
  <si>
    <t>The range of years which the project registers from will determine the requirements of the pathway. See submission guidelines for more information.</t>
  </si>
  <si>
    <t>Desired Green Star rating</t>
  </si>
  <si>
    <r>
      <t xml:space="preserve">The pathway also depends on the rating that the project is seeking. Each rating will have to meet a different level of requirements in the pathway. The requirements for the desired rating will be coloured in </t>
    </r>
    <r>
      <rPr>
        <b/>
        <sz val="10"/>
        <color rgb="FF005687"/>
        <rFont val="Aptos Narrow"/>
        <family val="2"/>
        <scheme val="minor"/>
      </rPr>
      <t>blue</t>
    </r>
    <r>
      <rPr>
        <sz val="10"/>
        <color rgb="FF000000"/>
        <rFont val="Aptos Narrow"/>
        <family val="2"/>
        <scheme val="minor"/>
      </rPr>
      <t xml:space="preserve"> for each relevant credit's performance level (note this is different to the calculated targeted rating).</t>
    </r>
  </si>
  <si>
    <t>Summary - Scoring</t>
  </si>
  <si>
    <t>Minimum expectations met</t>
  </si>
  <si>
    <t>Indicates if all 16 Minimum Expectations in the rating tool have been met</t>
  </si>
  <si>
    <t>Core points targeted</t>
  </si>
  <si>
    <t>Sum of all points targeted, excluding those in the Leadership category. There are 100 core points available.</t>
  </si>
  <si>
    <t>Leadership points targeted</t>
  </si>
  <si>
    <t>Sum of points targeted in the Leadership category.</t>
  </si>
  <si>
    <t>Total points targeted</t>
  </si>
  <si>
    <t>Sum of the core points and Leadership points targeted. The total points targeted and assessed will always be capped at 100.</t>
  </si>
  <si>
    <t>Targeted Green Star rating</t>
  </si>
  <si>
    <t>The Green Star rating equivalent to the points targeted by the project. This ranges from 4 to 6 Star.</t>
  </si>
  <si>
    <t>Submission planner</t>
  </si>
  <si>
    <t>Minimum Expectation</t>
  </si>
  <si>
    <t>A dot is shown when a Minimum Expectation applies to the credit.</t>
  </si>
  <si>
    <t>The number of points available if Credit Achievement can be targeted for the credit.</t>
  </si>
  <si>
    <t>The number of points available if Exceptional Performance can be targeted for the credit.</t>
  </si>
  <si>
    <t>Some credits have multiple point options avaialbe for Credit Achivement and Exceptional Performance. These cells will appear in red and the targeted score must be manually selected from the drop down list.</t>
  </si>
  <si>
    <t>Total points available</t>
  </si>
  <si>
    <t>Sum of points available for the credit across all performance levels.</t>
  </si>
  <si>
    <t>Targeted performance level</t>
  </si>
  <si>
    <t>Input for users to select the performance level being targeted for each credit</t>
  </si>
  <si>
    <t xml:space="preserve">Sum of points targeted for the credit based on the performance level selected. </t>
  </si>
  <si>
    <t>Comments</t>
  </si>
  <si>
    <t>Free text input to enter any comments about the credit to help plan the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</si>
</sst>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43">
    <font>
      <sz val="10"/>
      <color theme="1"/>
      <name val="HelveticaNeueLT Std"/>
      <family val="2"/>
    </font>
    <font>
      <sz val="11"/>
      <color theme="1"/>
      <name val="Avenir Next LT Pro"/>
      <family val="2"/>
    </font>
    <font>
      <sz val="10"/>
      <color theme="1"/>
      <name val="Verdana"/>
      <family val="2"/>
    </font>
    <font>
      <b/>
      <sz val="9"/>
      <color theme="0"/>
      <name val="Verdana"/>
      <family val="2"/>
    </font>
    <font>
      <b/>
      <sz val="10"/>
      <color theme="0"/>
      <name val="Verdana"/>
      <family val="2"/>
    </font>
    <font>
      <b/>
      <sz val="9"/>
      <color theme="1"/>
      <name val="Verdana"/>
      <family val="2"/>
    </font>
    <font>
      <sz val="8"/>
      <color theme="1"/>
      <name val="Verdana"/>
      <family val="2"/>
    </font>
    <font>
      <b/>
      <sz val="8"/>
      <color theme="1"/>
      <name val="Verdana"/>
      <family val="2"/>
    </font>
    <font>
      <sz val="8"/>
      <color rgb="FF000000"/>
      <name val="Verdana"/>
      <family val="2"/>
    </font>
    <font>
      <u/>
      <sz val="8"/>
      <color theme="1"/>
      <name val="Verdana"/>
      <family val="2"/>
    </font>
    <font>
      <sz val="8"/>
      <color theme="1"/>
      <name val="HelveticaNeueLT Std"/>
      <family val="2"/>
    </font>
    <font>
      <b/>
      <sz val="8"/>
      <name val="Verdana"/>
      <family val="2"/>
    </font>
    <font>
      <sz val="8"/>
      <name val="Verdana"/>
      <family val="2"/>
    </font>
    <font>
      <sz val="10"/>
      <color theme="1"/>
      <name val="HelveticaNeueLT Std"/>
      <family val="2"/>
    </font>
    <font>
      <sz val="8"/>
      <color theme="0" tint="-0.499984740745262"/>
      <name val="Verdana"/>
      <family val="2"/>
    </font>
    <font>
      <b/>
      <sz val="10"/>
      <color theme="1"/>
      <name val="HelveticaNeueLT Std"/>
      <family val="2"/>
    </font>
    <font>
      <i/>
      <sz val="10"/>
      <color theme="0" tint="-0.499984740745262"/>
      <name val="Verdana"/>
      <family val="2"/>
    </font>
    <font>
      <sz val="11"/>
      <color theme="1"/>
      <name val="HelveticaNeueLT Std"/>
      <family val="2"/>
    </font>
    <font>
      <b/>
      <sz val="11"/>
      <color theme="1"/>
      <name val="HelveticaNeueLT Std"/>
      <family val="2"/>
    </font>
    <font>
      <b/>
      <sz val="11"/>
      <color theme="0"/>
      <name val="Avenir Next LT Pro"/>
      <family val="2"/>
    </font>
    <font>
      <b/>
      <sz val="12"/>
      <color rgb="FF3F4450"/>
      <name val="Avenir Next LT Pro"/>
      <family val="2"/>
    </font>
    <font>
      <b/>
      <sz val="12"/>
      <color theme="1"/>
      <name val="Avenir Next LT Pro"/>
      <family val="2"/>
    </font>
    <font>
      <b/>
      <sz val="9"/>
      <color theme="0"/>
      <name val="Avenir Next LT Pro"/>
      <family val="2"/>
    </font>
    <font>
      <b/>
      <sz val="12"/>
      <color rgb="FFFFFFFF"/>
      <name val="Arial"/>
      <family val="2"/>
    </font>
    <font>
      <b/>
      <sz val="10"/>
      <color rgb="FFFFFFFF"/>
      <name val="Arial"/>
      <family val="2"/>
    </font>
    <font>
      <b/>
      <sz val="11"/>
      <color rgb="FFFFFFFF"/>
      <name val="Arial"/>
      <family val="2"/>
    </font>
    <font>
      <sz val="11"/>
      <color theme="1"/>
      <name val="HelveticaNeueLT Std"/>
    </font>
    <font>
      <sz val="8"/>
      <name val="HelveticaNeueLT Std"/>
      <family val="2"/>
    </font>
    <font>
      <b/>
      <sz val="8"/>
      <color rgb="FF000000"/>
      <name val="Verdana"/>
    </font>
    <font>
      <sz val="8"/>
      <color rgb="FF000000"/>
      <name val="Verdana"/>
    </font>
    <font>
      <b/>
      <sz val="8"/>
      <color theme="0"/>
      <name val="Verdana"/>
      <family val="2"/>
    </font>
    <font>
      <b/>
      <i/>
      <sz val="8"/>
      <color theme="0"/>
      <name val="Verdana"/>
      <family val="2"/>
    </font>
    <font>
      <sz val="20"/>
      <color theme="6"/>
      <name val="Arial"/>
      <family val="2"/>
    </font>
    <font>
      <sz val="20"/>
      <color theme="6"/>
      <name val="Arial"/>
    </font>
    <font>
      <sz val="20"/>
      <color rgb="FF006600"/>
      <name val="Arial"/>
      <family val="2"/>
    </font>
    <font>
      <sz val="11"/>
      <color rgb="FF59B54F"/>
      <name val="Aptos Narrow"/>
      <family val="2"/>
      <scheme val="minor"/>
    </font>
    <font>
      <sz val="10"/>
      <color theme="1"/>
      <name val="Arial"/>
      <family val="2"/>
    </font>
    <font>
      <sz val="10"/>
      <color rgb="FF000000"/>
      <name val="Aptos Narrow"/>
      <family val="2"/>
      <scheme val="minor"/>
    </font>
    <font>
      <sz val="20"/>
      <color rgb="FF44883E"/>
      <name val="Aptos Narrow"/>
      <family val="2"/>
      <scheme val="minor"/>
    </font>
    <font>
      <b/>
      <sz val="14"/>
      <color rgb="FF78BE21"/>
      <name val="Aptos Narrow"/>
      <family val="2"/>
      <scheme val="minor"/>
    </font>
    <font>
      <b/>
      <sz val="12"/>
      <color rgb="FF005687"/>
      <name val="Aptos Narrow"/>
      <family val="2"/>
      <scheme val="minor"/>
    </font>
    <font>
      <b/>
      <sz val="11"/>
      <color rgb="FF000000"/>
      <name val="Aptos Narrow"/>
      <family val="2"/>
      <scheme val="minor"/>
    </font>
    <font>
      <b/>
      <sz val="10"/>
      <color rgb="FF005687"/>
      <name val="Aptos Narrow"/>
      <family val="2"/>
      <scheme val="minor"/>
    </font>
  </fonts>
  <fills count="16">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rgb="FFF2F3F4"/>
        <bgColor rgb="FF000000"/>
      </patternFill>
    </fill>
    <fill>
      <patternFill patternType="solid">
        <fgColor rgb="FFF2F3F4"/>
        <bgColor indexed="64"/>
      </patternFill>
    </fill>
    <fill>
      <patternFill patternType="solid">
        <fgColor rgb="FF539145"/>
        <bgColor indexed="64"/>
      </patternFill>
    </fill>
    <fill>
      <patternFill patternType="solid">
        <fgColor rgb="FF82C341"/>
        <bgColor indexed="64"/>
      </patternFill>
    </fill>
    <fill>
      <patternFill patternType="solid">
        <fgColor rgb="FF4AC0E0"/>
        <bgColor indexed="64"/>
      </patternFill>
    </fill>
    <fill>
      <patternFill patternType="solid">
        <fgColor rgb="FFFDBE4F"/>
        <bgColor indexed="64"/>
      </patternFill>
    </fill>
    <fill>
      <patternFill patternType="solid">
        <fgColor rgb="FFEA5B50"/>
        <bgColor indexed="64"/>
      </patternFill>
    </fill>
    <fill>
      <patternFill patternType="solid">
        <fgColor rgb="FF25408F"/>
        <bgColor indexed="64"/>
      </patternFill>
    </fill>
    <fill>
      <patternFill patternType="solid">
        <fgColor rgb="FFB2CEA2"/>
        <bgColor indexed="64"/>
      </patternFill>
    </fill>
    <fill>
      <patternFill patternType="solid">
        <fgColor rgb="FFF26A39"/>
        <bgColor indexed="64"/>
      </patternFill>
    </fill>
  </fills>
  <borders count="20">
    <border>
      <left/>
      <right/>
      <top/>
      <bottom/>
      <diagonal/>
    </border>
    <border>
      <left style="thin">
        <color theme="0" tint="-0.14996795556505021"/>
      </left>
      <right style="thin">
        <color theme="0" tint="-0.14996795556505021"/>
      </right>
      <top/>
      <bottom style="medium">
        <color theme="1" tint="0.499984740745262"/>
      </bottom>
      <diagonal/>
    </border>
    <border>
      <left style="thin">
        <color theme="0" tint="-0.14996795556505021"/>
      </left>
      <right style="thin">
        <color theme="0" tint="-0.499984740745262"/>
      </right>
      <top/>
      <bottom style="medium">
        <color theme="1" tint="0.49998474074526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5">
    <xf numFmtId="0" fontId="0" fillId="0" borderId="0"/>
    <xf numFmtId="44" fontId="13" fillId="0" borderId="0" applyFont="0" applyFill="0" applyBorder="0" applyAlignment="0" applyProtection="0"/>
    <xf numFmtId="9" fontId="13" fillId="0" borderId="0" applyFont="0" applyFill="0" applyBorder="0" applyAlignment="0" applyProtection="0"/>
    <xf numFmtId="0" fontId="1" fillId="5" borderId="0" applyNumberFormat="0" applyBorder="0" applyAlignment="0" applyProtection="0"/>
    <xf numFmtId="0" fontId="32" fillId="0" borderId="0">
      <alignment vertical="center"/>
    </xf>
  </cellStyleXfs>
  <cellXfs count="132">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vertical="center"/>
    </xf>
    <xf numFmtId="0" fontId="10" fillId="0" borderId="0" xfId="0" applyFo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0" xfId="0" applyAlignment="1">
      <alignment wrapText="1"/>
    </xf>
    <xf numFmtId="49" fontId="2" fillId="0" borderId="0" xfId="0" applyNumberFormat="1" applyFont="1"/>
    <xf numFmtId="0" fontId="15" fillId="0" borderId="0" xfId="0" applyFont="1" applyAlignment="1">
      <alignment horizontal="right"/>
    </xf>
    <xf numFmtId="0" fontId="15" fillId="0" borderId="0" xfId="0" applyFont="1"/>
    <xf numFmtId="44" fontId="15" fillId="0" borderId="0" xfId="0" applyNumberFormat="1" applyFont="1"/>
    <xf numFmtId="0" fontId="2" fillId="0" borderId="0" xfId="0" applyFont="1" applyAlignment="1">
      <alignment horizontal="center" vertical="center" wrapText="1"/>
    </xf>
    <xf numFmtId="0" fontId="19" fillId="3" borderId="0" xfId="0" applyFont="1" applyFill="1" applyAlignment="1" applyProtection="1">
      <alignment horizontal="center" vertical="center" wrapText="1"/>
      <protection locked="0" hidden="1"/>
    </xf>
    <xf numFmtId="0" fontId="20" fillId="6" borderId="3" xfId="0" applyFont="1" applyFill="1" applyBorder="1" applyAlignment="1">
      <alignment horizontal="left" vertical="center" wrapText="1"/>
    </xf>
    <xf numFmtId="0" fontId="22" fillId="2" borderId="3" xfId="0" applyFont="1" applyFill="1" applyBorder="1" applyAlignment="1">
      <alignment horizontal="center" vertical="center" wrapText="1"/>
    </xf>
    <xf numFmtId="0" fontId="23" fillId="8" borderId="3" xfId="0" applyFont="1" applyFill="1" applyBorder="1" applyAlignment="1">
      <alignment horizontal="left" vertical="center" wrapText="1" readingOrder="1"/>
    </xf>
    <xf numFmtId="0" fontId="23" fillId="9" borderId="3" xfId="0" applyFont="1" applyFill="1" applyBorder="1" applyAlignment="1">
      <alignment horizontal="left" vertical="center" wrapText="1" readingOrder="1"/>
    </xf>
    <xf numFmtId="0" fontId="23" fillId="10" borderId="3" xfId="0" applyFont="1" applyFill="1" applyBorder="1" applyAlignment="1">
      <alignment horizontal="left" vertical="center" wrapText="1" readingOrder="1"/>
    </xf>
    <xf numFmtId="0" fontId="23" fillId="11" borderId="3" xfId="0" applyFont="1" applyFill="1" applyBorder="1" applyAlignment="1">
      <alignment horizontal="left" vertical="center" wrapText="1" readingOrder="1"/>
    </xf>
    <xf numFmtId="0" fontId="23" fillId="12" borderId="3" xfId="0" applyFont="1" applyFill="1" applyBorder="1" applyAlignment="1">
      <alignment horizontal="left" vertical="center" wrapText="1" readingOrder="1"/>
    </xf>
    <xf numFmtId="0" fontId="24" fillId="13" borderId="3" xfId="0" applyFont="1" applyFill="1" applyBorder="1" applyAlignment="1">
      <alignment horizontal="left" vertical="center" wrapText="1" readingOrder="1"/>
    </xf>
    <xf numFmtId="0" fontId="24" fillId="13" borderId="3" xfId="0" applyFont="1" applyFill="1" applyBorder="1" applyAlignment="1">
      <alignment horizontal="center" vertical="center" wrapText="1" readingOrder="1"/>
    </xf>
    <xf numFmtId="0" fontId="25" fillId="14" borderId="3" xfId="0" applyFont="1" applyFill="1" applyBorder="1" applyAlignment="1">
      <alignment horizontal="left" vertical="center" wrapText="1" readingOrder="1"/>
    </xf>
    <xf numFmtId="0" fontId="24" fillId="15" borderId="3" xfId="0" applyFont="1" applyFill="1" applyBorder="1" applyAlignment="1">
      <alignment horizontal="left" vertical="center" wrapText="1" readingOrder="1"/>
    </xf>
    <xf numFmtId="0" fontId="3" fillId="2" borderId="3" xfId="0" applyFont="1" applyFill="1" applyBorder="1" applyAlignment="1">
      <alignment horizontal="center" vertical="center" wrapText="1"/>
    </xf>
    <xf numFmtId="0" fontId="0" fillId="0" borderId="3" xfId="0" applyBorder="1"/>
    <xf numFmtId="0" fontId="3" fillId="2" borderId="4" xfId="0" applyFont="1" applyFill="1" applyBorder="1" applyAlignment="1">
      <alignment horizontal="center" vertical="center" wrapText="1"/>
    </xf>
    <xf numFmtId="0" fontId="0" fillId="0" borderId="5" xfId="0" applyBorder="1"/>
    <xf numFmtId="0" fontId="0" fillId="0" borderId="6" xfId="0" applyBorder="1"/>
    <xf numFmtId="0" fontId="4" fillId="2" borderId="2" xfId="0" applyFont="1" applyFill="1" applyBorder="1" applyAlignment="1">
      <alignment horizontal="center" vertical="center" wrapText="1"/>
    </xf>
    <xf numFmtId="0" fontId="2" fillId="0" borderId="3" xfId="0" applyFont="1" applyBorder="1"/>
    <xf numFmtId="0" fontId="3"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49" fontId="6" fillId="4" borderId="3" xfId="0" applyNumberFormat="1" applyFont="1" applyFill="1" applyBorder="1" applyAlignment="1">
      <alignment horizontal="left" vertical="center" wrapText="1"/>
    </xf>
    <xf numFmtId="49" fontId="6" fillId="4" borderId="3" xfId="0" applyNumberFormat="1" applyFont="1" applyFill="1" applyBorder="1" applyAlignment="1">
      <alignment horizontal="center" vertical="center" wrapText="1"/>
    </xf>
    <xf numFmtId="0" fontId="6" fillId="0" borderId="3" xfId="0" applyFont="1" applyBorder="1"/>
    <xf numFmtId="0" fontId="6" fillId="0" borderId="3" xfId="0" applyFont="1" applyBorder="1" applyAlignment="1">
      <alignment horizontal="center" vertical="center"/>
    </xf>
    <xf numFmtId="0" fontId="2" fillId="0" borderId="3" xfId="0" applyFont="1" applyBorder="1" applyAlignment="1">
      <alignment horizontal="center" vertical="center"/>
    </xf>
    <xf numFmtId="0" fontId="6" fillId="0" borderId="3" xfId="0" applyFont="1" applyBorder="1" applyAlignment="1">
      <alignment horizontal="center" vertical="center" wrapText="1"/>
    </xf>
    <xf numFmtId="49" fontId="6" fillId="0" borderId="3" xfId="0" applyNumberFormat="1" applyFont="1" applyBorder="1" applyAlignment="1">
      <alignment vertical="center" wrapText="1"/>
    </xf>
    <xf numFmtId="0" fontId="2" fillId="0" borderId="3" xfId="0" applyFont="1" applyBorder="1" applyAlignment="1">
      <alignment horizontal="center" vertical="center" wrapText="1"/>
    </xf>
    <xf numFmtId="44" fontId="2" fillId="0" borderId="3" xfId="1" applyFont="1" applyBorder="1" applyAlignment="1">
      <alignment horizontal="center" vertical="center"/>
    </xf>
    <xf numFmtId="49" fontId="2" fillId="0" borderId="3" xfId="0" applyNumberFormat="1" applyFont="1" applyBorder="1" applyAlignment="1">
      <alignment horizontal="center" vertical="center" wrapText="1"/>
    </xf>
    <xf numFmtId="49" fontId="6" fillId="0" borderId="3" xfId="0" applyNumberFormat="1" applyFont="1" applyBorder="1" applyAlignment="1">
      <alignment horizontal="left" vertical="center" wrapText="1"/>
    </xf>
    <xf numFmtId="49" fontId="16" fillId="0" borderId="3" xfId="0" applyNumberFormat="1" applyFont="1" applyBorder="1" applyAlignment="1">
      <alignment horizontal="center" vertical="center" wrapText="1"/>
    </xf>
    <xf numFmtId="0" fontId="4" fillId="2" borderId="3" xfId="0" applyFont="1" applyFill="1" applyBorder="1" applyAlignment="1">
      <alignment horizontal="center" vertical="center"/>
    </xf>
    <xf numFmtId="44" fontId="4" fillId="2" borderId="3" xfId="0" applyNumberFormat="1" applyFont="1" applyFill="1" applyBorder="1" applyAlignment="1">
      <alignment horizontal="center" vertical="center"/>
    </xf>
    <xf numFmtId="0" fontId="2" fillId="0" borderId="3" xfId="0" applyFont="1" applyBorder="1" applyAlignment="1">
      <alignment wrapText="1"/>
    </xf>
    <xf numFmtId="0" fontId="10" fillId="0" borderId="3" xfId="0" applyFont="1" applyBorder="1"/>
    <xf numFmtId="49" fontId="2" fillId="0" borderId="3" xfId="0" applyNumberFormat="1" applyFont="1" applyBorder="1"/>
    <xf numFmtId="44" fontId="2" fillId="0" borderId="3" xfId="0" applyNumberFormat="1" applyFont="1" applyBorder="1" applyAlignment="1">
      <alignment horizontal="center" vertical="center" wrapText="1"/>
    </xf>
    <xf numFmtId="44" fontId="2" fillId="0" borderId="3" xfId="0" applyNumberFormat="1" applyFont="1" applyBorder="1" applyAlignment="1">
      <alignment horizontal="center" vertical="center"/>
    </xf>
    <xf numFmtId="49" fontId="6" fillId="0" borderId="3" xfId="0" applyNumberFormat="1" applyFont="1" applyBorder="1" applyAlignment="1">
      <alignment wrapText="1"/>
    </xf>
    <xf numFmtId="49" fontId="14" fillId="3" borderId="3" xfId="0" applyNumberFormat="1" applyFont="1" applyFill="1" applyBorder="1" applyAlignment="1">
      <alignment horizontal="center" vertical="center" wrapText="1"/>
    </xf>
    <xf numFmtId="164" fontId="2" fillId="0" borderId="3" xfId="0" applyNumberFormat="1" applyFont="1" applyBorder="1" applyAlignment="1">
      <alignment horizontal="center" vertical="center"/>
    </xf>
    <xf numFmtId="164" fontId="2" fillId="0" borderId="3" xfId="0" applyNumberFormat="1" applyFont="1" applyBorder="1" applyAlignment="1">
      <alignment horizontal="center" vertical="center" wrapText="1"/>
    </xf>
    <xf numFmtId="164" fontId="4" fillId="2" borderId="3" xfId="0" applyNumberFormat="1" applyFont="1" applyFill="1" applyBorder="1" applyAlignment="1">
      <alignment horizontal="center" vertical="center"/>
    </xf>
    <xf numFmtId="49" fontId="2" fillId="0" borderId="3" xfId="0" applyNumberFormat="1" applyFont="1" applyBorder="1" applyAlignment="1">
      <alignment horizontal="center" vertical="center"/>
    </xf>
    <xf numFmtId="44" fontId="16" fillId="0" borderId="3" xfId="0" applyNumberFormat="1" applyFont="1" applyBorder="1" applyAlignment="1">
      <alignment horizontal="center" vertical="center" wrapText="1"/>
    </xf>
    <xf numFmtId="0" fontId="24" fillId="15" borderId="7" xfId="0" applyFont="1" applyFill="1" applyBorder="1" applyAlignment="1">
      <alignment horizontal="left" vertical="center" wrapText="1" readingOrder="1"/>
    </xf>
    <xf numFmtId="0" fontId="5" fillId="0" borderId="3" xfId="0" applyFont="1" applyBorder="1" applyAlignment="1">
      <alignment horizontal="left" vertical="center" wrapText="1"/>
    </xf>
    <xf numFmtId="0" fontId="23" fillId="8" borderId="8" xfId="0" applyFont="1" applyFill="1" applyBorder="1" applyAlignment="1">
      <alignment horizontal="left" vertical="center" wrapText="1" readingOrder="1"/>
    </xf>
    <xf numFmtId="49" fontId="2" fillId="0" borderId="8" xfId="0" applyNumberFormat="1" applyFont="1" applyBorder="1"/>
    <xf numFmtId="0" fontId="23" fillId="10" borderId="8" xfId="0" applyFont="1" applyFill="1" applyBorder="1" applyAlignment="1">
      <alignment horizontal="left" vertical="center" wrapText="1" readingOrder="1"/>
    </xf>
    <xf numFmtId="0" fontId="23" fillId="11" borderId="8" xfId="0" applyFont="1" applyFill="1" applyBorder="1" applyAlignment="1">
      <alignment horizontal="left" vertical="center" wrapText="1" readingOrder="1"/>
    </xf>
    <xf numFmtId="164" fontId="2" fillId="0" borderId="8" xfId="0" applyNumberFormat="1" applyFont="1" applyBorder="1" applyAlignment="1">
      <alignment horizontal="center" vertical="center" wrapText="1"/>
    </xf>
    <xf numFmtId="164" fontId="4" fillId="2" borderId="8" xfId="0" applyNumberFormat="1" applyFont="1" applyFill="1" applyBorder="1" applyAlignment="1">
      <alignment horizontal="center" vertical="center"/>
    </xf>
    <xf numFmtId="0" fontId="23" fillId="12" borderId="8" xfId="0" applyFont="1" applyFill="1" applyBorder="1" applyAlignment="1">
      <alignment horizontal="left" vertical="center" wrapText="1" readingOrder="1"/>
    </xf>
    <xf numFmtId="0" fontId="24" fillId="13" borderId="8" xfId="0" applyFont="1" applyFill="1" applyBorder="1" applyAlignment="1">
      <alignment horizontal="center" vertical="center" wrapText="1" readingOrder="1"/>
    </xf>
    <xf numFmtId="0" fontId="25" fillId="14" borderId="8" xfId="0" applyFont="1" applyFill="1" applyBorder="1" applyAlignment="1">
      <alignment horizontal="left" vertical="center" wrapText="1" readingOrder="1"/>
    </xf>
    <xf numFmtId="0" fontId="24" fillId="15" borderId="9" xfId="0" applyFont="1" applyFill="1" applyBorder="1" applyAlignment="1">
      <alignment horizontal="left" vertical="center" wrapText="1" readingOrder="1"/>
    </xf>
    <xf numFmtId="0" fontId="4" fillId="2" borderId="0" xfId="0" applyFont="1" applyFill="1" applyAlignment="1">
      <alignment horizontal="center" vertical="center"/>
    </xf>
    <xf numFmtId="0" fontId="4" fillId="0" borderId="0" xfId="0" applyFont="1"/>
    <xf numFmtId="0" fontId="23" fillId="0" borderId="0" xfId="0" applyFont="1" applyAlignment="1">
      <alignment horizontal="left" vertical="center" wrapText="1" readingOrder="1"/>
    </xf>
    <xf numFmtId="0" fontId="4" fillId="0" borderId="0" xfId="0" applyFont="1" applyAlignment="1">
      <alignment horizontal="center" vertical="center"/>
    </xf>
    <xf numFmtId="0" fontId="24" fillId="0" borderId="0" xfId="0" applyFont="1" applyAlignment="1">
      <alignment horizontal="center" vertical="center" wrapText="1" readingOrder="1"/>
    </xf>
    <xf numFmtId="0" fontId="25" fillId="0" borderId="0" xfId="0" applyFont="1" applyAlignment="1">
      <alignment horizontal="left" vertical="center" wrapText="1" readingOrder="1"/>
    </xf>
    <xf numFmtId="0" fontId="24" fillId="0" borderId="0" xfId="0" applyFont="1" applyAlignment="1">
      <alignment horizontal="left" vertical="center" wrapText="1" readingOrder="1"/>
    </xf>
    <xf numFmtId="0" fontId="0" fillId="0" borderId="10" xfId="0" applyBorder="1"/>
    <xf numFmtId="0" fontId="2" fillId="0" borderId="10" xfId="0" applyFont="1" applyBorder="1"/>
    <xf numFmtId="0" fontId="4" fillId="0" borderId="10" xfId="0" applyFont="1" applyBorder="1"/>
    <xf numFmtId="0" fontId="23" fillId="0" borderId="10" xfId="0" applyFont="1" applyBorder="1" applyAlignment="1">
      <alignment horizontal="left" vertical="center" wrapText="1" readingOrder="1"/>
    </xf>
    <xf numFmtId="0" fontId="4" fillId="0" borderId="10" xfId="0" applyFont="1" applyBorder="1" applyAlignment="1">
      <alignment horizontal="center" vertical="center"/>
    </xf>
    <xf numFmtId="0" fontId="24" fillId="0" borderId="10" xfId="0" applyFont="1" applyBorder="1" applyAlignment="1">
      <alignment horizontal="center" vertical="center" wrapText="1" readingOrder="1"/>
    </xf>
    <xf numFmtId="0" fontId="25" fillId="0" borderId="10" xfId="0" applyFont="1" applyBorder="1" applyAlignment="1">
      <alignment horizontal="left" vertical="center" wrapText="1" readingOrder="1"/>
    </xf>
    <xf numFmtId="0" fontId="24" fillId="0" borderId="10" xfId="0" applyFont="1" applyBorder="1" applyAlignment="1">
      <alignment horizontal="left" vertical="center" wrapText="1" readingOrder="1"/>
    </xf>
    <xf numFmtId="0" fontId="4" fillId="2" borderId="11" xfId="0" applyFont="1" applyFill="1" applyBorder="1" applyAlignment="1">
      <alignment horizontal="center" vertical="center" wrapText="1"/>
    </xf>
    <xf numFmtId="44" fontId="4" fillId="2" borderId="10" xfId="0" applyNumberFormat="1" applyFont="1" applyFill="1" applyBorder="1" applyAlignment="1">
      <alignment horizontal="center" vertical="center"/>
    </xf>
    <xf numFmtId="49" fontId="2" fillId="0" borderId="10" xfId="0" applyNumberFormat="1" applyFont="1" applyBorder="1"/>
    <xf numFmtId="164" fontId="4" fillId="2" borderId="10" xfId="0" applyNumberFormat="1" applyFont="1" applyFill="1" applyBorder="1" applyAlignment="1">
      <alignment horizontal="center" vertical="center"/>
    </xf>
    <xf numFmtId="44" fontId="0" fillId="0" borderId="3" xfId="0" applyNumberFormat="1" applyBorder="1"/>
    <xf numFmtId="44" fontId="15" fillId="0" borderId="3" xfId="0" applyNumberFormat="1" applyFont="1" applyBorder="1"/>
    <xf numFmtId="44" fontId="0" fillId="0" borderId="13" xfId="0" applyNumberFormat="1" applyBorder="1"/>
    <xf numFmtId="44" fontId="0" fillId="0" borderId="14" xfId="0" applyNumberFormat="1" applyBorder="1"/>
    <xf numFmtId="0" fontId="0" fillId="0" borderId="13" xfId="0" applyBorder="1"/>
    <xf numFmtId="0" fontId="0" fillId="0" borderId="14" xfId="0" applyBorder="1"/>
    <xf numFmtId="44" fontId="15" fillId="0" borderId="13" xfId="0" applyNumberFormat="1" applyFont="1" applyBorder="1"/>
    <xf numFmtId="44" fontId="15" fillId="0" borderId="14" xfId="0" applyNumberFormat="1" applyFont="1"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left" vertical="center"/>
    </xf>
    <xf numFmtId="49" fontId="8" fillId="4" borderId="3" xfId="0" applyNumberFormat="1" applyFont="1" applyFill="1" applyBorder="1" applyAlignment="1">
      <alignment horizontal="left" vertical="center" wrapText="1"/>
    </xf>
    <xf numFmtId="49" fontId="7" fillId="4" borderId="3" xfId="0" applyNumberFormat="1" applyFont="1" applyFill="1" applyBorder="1" applyAlignment="1">
      <alignment horizontal="left" vertical="center" wrapText="1"/>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21" fillId="0" borderId="3" xfId="3" applyFont="1" applyFill="1" applyBorder="1" applyAlignment="1" applyProtection="1">
      <alignment horizontal="center" vertical="center" wrapText="1"/>
      <protection locked="0" hidden="1"/>
    </xf>
    <xf numFmtId="0" fontId="21" fillId="7" borderId="3" xfId="2" applyNumberFormat="1" applyFont="1" applyFill="1" applyBorder="1" applyAlignment="1" applyProtection="1">
      <alignment horizontal="center" vertical="center"/>
      <protection hidden="1"/>
    </xf>
    <xf numFmtId="44" fontId="2" fillId="0" borderId="3" xfId="1" applyFont="1" applyBorder="1" applyAlignment="1">
      <alignment horizontal="center" vertical="center" wrapText="1"/>
    </xf>
    <xf numFmtId="0" fontId="2" fillId="0" borderId="3" xfId="0" applyNumberFormat="1" applyFont="1" applyBorder="1"/>
    <xf numFmtId="0" fontId="0" fillId="0" borderId="0" xfId="0" applyAlignment="1">
      <alignment vertical="center"/>
    </xf>
    <xf numFmtId="0" fontId="33" fillId="0" borderId="0" xfId="4" applyFont="1">
      <alignment vertical="center"/>
    </xf>
    <xf numFmtId="0" fontId="34" fillId="0" borderId="0" xfId="4" applyFont="1">
      <alignment vertical="center"/>
    </xf>
    <xf numFmtId="0" fontId="35" fillId="0" borderId="0" xfId="0" applyFont="1" applyAlignment="1">
      <alignment vertical="center"/>
    </xf>
    <xf numFmtId="0" fontId="36" fillId="0" borderId="0" xfId="0" applyFont="1" applyAlignment="1" applyProtection="1">
      <alignment horizontal="center" vertical="top"/>
      <protection locked="0"/>
    </xf>
    <xf numFmtId="0" fontId="37" fillId="0" borderId="0" xfId="0" applyFont="1" applyAlignment="1">
      <alignment vertical="top"/>
    </xf>
    <xf numFmtId="0" fontId="0" fillId="0" borderId="0" xfId="0" applyAlignment="1">
      <alignment vertical="top"/>
    </xf>
    <xf numFmtId="0" fontId="37" fillId="0" borderId="0" xfId="0" applyFont="1" applyAlignment="1">
      <alignment horizontal="right"/>
    </xf>
    <xf numFmtId="0" fontId="38" fillId="0" borderId="0" xfId="0" applyFont="1" applyAlignment="1">
      <alignment vertical="center"/>
    </xf>
    <xf numFmtId="0" fontId="39" fillId="0" borderId="0" xfId="0" applyFont="1" applyAlignment="1">
      <alignment vertical="center"/>
    </xf>
    <xf numFmtId="0" fontId="37" fillId="0" borderId="0" xfId="0" applyFont="1" applyAlignment="1">
      <alignment vertical="top" wrapText="1"/>
    </xf>
    <xf numFmtId="0" fontId="40" fillId="0" borderId="0" xfId="0" applyFont="1" applyAlignment="1">
      <alignment vertical="center"/>
    </xf>
    <xf numFmtId="0" fontId="41" fillId="0" borderId="0" xfId="0" applyFont="1" applyAlignment="1">
      <alignment vertical="center"/>
    </xf>
  </cellXfs>
  <cellStyles count="5">
    <cellStyle name="20% - Accent1" xfId="3" builtinId="30"/>
    <cellStyle name="Currency" xfId="1" builtinId="4"/>
    <cellStyle name="H1 GBCA" xfId="4" xr:uid="{60D21F9A-251D-4AB9-88FA-EEEDA694DB82}"/>
    <cellStyle name="Normal" xfId="0" builtinId="0"/>
    <cellStyle name="Percent" xfId="2" builtinId="5"/>
  </cellStyles>
  <dxfs count="45">
    <dxf>
      <font>
        <b/>
        <i val="0"/>
        <color theme="0"/>
      </font>
      <fill>
        <patternFill patternType="gray0625">
          <fgColor theme="0"/>
          <bgColor rgb="FFFF0000"/>
        </patternFill>
      </fill>
      <border>
        <left style="hair">
          <color rgb="FFFF0000"/>
        </left>
        <right style="hair">
          <color rgb="FFFF0000"/>
        </right>
        <top style="hair">
          <color rgb="FFFF0000"/>
        </top>
        <bottom style="hair">
          <color rgb="FFFF0000"/>
        </bottom>
        <vertical/>
        <horizontal/>
      </border>
    </dxf>
    <dxf>
      <font>
        <b/>
        <i val="0"/>
        <color rgb="FFC00000"/>
      </font>
      <fill>
        <patternFill patternType="gray0625">
          <fgColor rgb="FFFF0000"/>
          <bgColor auto="1"/>
        </patternFill>
      </fill>
      <border>
        <left style="hair">
          <color rgb="FFFF0000"/>
        </left>
        <right style="hair">
          <color rgb="FFFF0000"/>
        </right>
        <top style="hair">
          <color rgb="FFFF0000"/>
        </top>
        <bottom style="hair">
          <color rgb="FFFF0000"/>
        </bottom>
        <vertical/>
        <horizontal/>
      </border>
    </dxf>
    <dxf>
      <font>
        <b/>
        <i val="0"/>
        <color theme="5"/>
      </font>
      <fill>
        <patternFill patternType="gray0625">
          <fgColor theme="5"/>
          <bgColor auto="1"/>
        </patternFill>
      </fill>
      <border>
        <left style="dotted">
          <color theme="5"/>
        </left>
        <right style="dotted">
          <color theme="5"/>
        </right>
        <top style="dotted">
          <color theme="5"/>
        </top>
        <bottom style="dotted">
          <color theme="5"/>
        </bottom>
        <vertical/>
        <horizontal/>
      </border>
    </dxf>
    <dxf>
      <font>
        <b/>
        <i val="0"/>
        <color theme="9"/>
      </font>
      <fill>
        <patternFill patternType="gray0625">
          <fgColor theme="9"/>
          <bgColor auto="1"/>
        </patternFill>
      </fill>
      <border>
        <left style="dashed">
          <color theme="9"/>
        </left>
        <right style="dashed">
          <color theme="9"/>
        </right>
        <top style="dashed">
          <color theme="9"/>
        </top>
        <bottom style="dashed">
          <color theme="9"/>
        </bottom>
        <vertical/>
        <horizontal/>
      </border>
    </dxf>
    <dxf>
      <font>
        <b/>
        <i val="0"/>
        <color theme="0"/>
      </font>
      <fill>
        <patternFill patternType="darkGray">
          <fgColor theme="9"/>
          <bgColor auto="1"/>
        </patternFill>
      </fill>
      <border>
        <left style="dotted">
          <color theme="9"/>
        </left>
        <right style="dotted">
          <color theme="9"/>
        </right>
        <top style="dotted">
          <color theme="9"/>
        </top>
        <bottom style="dotted">
          <color theme="9"/>
        </bottom>
        <vertical/>
        <horizontal/>
      </border>
    </dxf>
    <dxf>
      <font>
        <b/>
        <i val="0"/>
        <color theme="0"/>
      </font>
      <fill>
        <patternFill>
          <bgColor theme="0" tint="-0.499984740745262"/>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theme="9" tint="-0.24994659260841701"/>
      </font>
      <fill>
        <patternFill patternType="gray0625">
          <fgColor theme="0"/>
          <bgColor theme="6" tint="0.79995117038483843"/>
        </patternFill>
      </fill>
      <border>
        <left style="dotted">
          <color theme="9"/>
        </left>
        <right style="dotted">
          <color theme="9"/>
        </right>
        <top style="dotted">
          <color theme="9"/>
        </top>
        <bottom style="dotted">
          <color theme="9"/>
        </bottom>
      </border>
    </dxf>
    <dxf>
      <font>
        <b/>
        <i val="0"/>
        <color rgb="FFFF0000"/>
      </font>
      <fill>
        <patternFill patternType="gray0625">
          <fgColor rgb="FFFF0000"/>
          <bgColor theme="0"/>
        </patternFill>
      </fill>
      <border>
        <left style="dotted">
          <color rgb="FFFF0000"/>
        </left>
        <right style="dotted">
          <color rgb="FFFF0000"/>
        </right>
        <top style="dotted">
          <color rgb="FFFF0000"/>
        </top>
        <bottom style="dotted">
          <color rgb="FFFF0000"/>
        </bottom>
        <vertical/>
        <horizontal/>
      </border>
    </dxf>
    <dxf>
      <font>
        <b/>
        <i val="0"/>
        <color rgb="FFFFC000"/>
      </font>
      <fill>
        <patternFill patternType="lightUp">
          <fgColor rgb="FFFFC000"/>
          <bgColor theme="0"/>
        </patternFill>
      </fill>
      <border>
        <left style="dotted">
          <color rgb="FFFFC000"/>
        </left>
        <right style="dotted">
          <color rgb="FFFFC000"/>
        </right>
        <top style="dotted">
          <color rgb="FFFFC000"/>
        </top>
        <bottom style="dotted">
          <color rgb="FFFFC000"/>
        </bottom>
        <vertical/>
        <horizontal/>
      </border>
    </dxf>
    <dxf>
      <font>
        <b val="0"/>
        <i/>
        <color theme="0" tint="-0.499984740745262"/>
      </font>
      <fill>
        <patternFill>
          <bgColor theme="0" tint="-0.14996795556505021"/>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val="0"/>
        <i/>
        <color theme="0" tint="-0.499984740745262"/>
      </font>
      <fill>
        <patternFill>
          <bgColor theme="0" tint="-0.14996795556505021"/>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rgb="FFFFC000"/>
      </font>
      <fill>
        <patternFill patternType="lightUp">
          <fgColor rgb="FFFFC000"/>
          <bgColor theme="0"/>
        </patternFill>
      </fill>
      <border>
        <left style="dotted">
          <color rgb="FFFFC000"/>
        </left>
        <right style="dotted">
          <color rgb="FFFFC000"/>
        </right>
        <top style="dotted">
          <color rgb="FFFFC000"/>
        </top>
        <bottom style="dotted">
          <color rgb="FFFFC000"/>
        </bottom>
        <vertical/>
        <horizontal/>
      </border>
    </dxf>
    <dxf>
      <font>
        <b/>
        <i val="0"/>
        <color rgb="FFFF0000"/>
      </font>
      <fill>
        <patternFill patternType="gray0625">
          <fgColor rgb="FFFF0000"/>
          <bgColor theme="0"/>
        </patternFill>
      </fill>
      <border>
        <left style="dotted">
          <color rgb="FFFF0000"/>
        </left>
        <right style="dotted">
          <color rgb="FFFF0000"/>
        </right>
        <top style="dotted">
          <color rgb="FFFF0000"/>
        </top>
        <bottom style="dotted">
          <color rgb="FFFF0000"/>
        </bottom>
        <vertical/>
        <horizontal/>
      </border>
    </dxf>
    <dxf>
      <font>
        <b/>
        <i val="0"/>
        <color theme="9" tint="-0.24994659260841701"/>
      </font>
      <fill>
        <patternFill patternType="gray0625">
          <fgColor theme="0"/>
          <bgColor theme="6" tint="0.79995117038483843"/>
        </patternFill>
      </fill>
      <border>
        <left style="dotted">
          <color theme="9"/>
        </left>
        <right style="dotted">
          <color theme="9"/>
        </right>
        <top style="dotted">
          <color theme="9"/>
        </top>
        <bottom style="dotted">
          <color theme="9"/>
        </bottom>
      </border>
    </dxf>
    <dxf>
      <font>
        <b/>
        <i val="0"/>
        <color theme="0"/>
      </font>
      <fill>
        <patternFill>
          <bgColor theme="0" tint="-0.499984740745262"/>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val="0"/>
        <i/>
        <color theme="0" tint="-0.499984740745262"/>
      </font>
      <fill>
        <patternFill>
          <bgColor theme="0" tint="-0.14996795556505021"/>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rgb="FFFFC000"/>
      </font>
      <fill>
        <patternFill patternType="lightUp">
          <fgColor rgb="FFFFC000"/>
          <bgColor theme="0"/>
        </patternFill>
      </fill>
      <border>
        <left style="dotted">
          <color rgb="FFFFC000"/>
        </left>
        <right style="dotted">
          <color rgb="FFFFC000"/>
        </right>
        <top style="dotted">
          <color rgb="FFFFC000"/>
        </top>
        <bottom style="dotted">
          <color rgb="FFFFC000"/>
        </bottom>
        <vertical/>
        <horizontal/>
      </border>
    </dxf>
    <dxf>
      <font>
        <b/>
        <i val="0"/>
        <color rgb="FFFF0000"/>
      </font>
      <fill>
        <patternFill patternType="gray0625">
          <fgColor rgb="FFFF0000"/>
          <bgColor theme="0"/>
        </patternFill>
      </fill>
      <border>
        <left style="dotted">
          <color rgb="FFFF0000"/>
        </left>
        <right style="dotted">
          <color rgb="FFFF0000"/>
        </right>
        <top style="dotted">
          <color rgb="FFFF0000"/>
        </top>
        <bottom style="dotted">
          <color rgb="FFFF0000"/>
        </bottom>
        <vertical/>
        <horizontal/>
      </border>
    </dxf>
    <dxf>
      <font>
        <b/>
        <i val="0"/>
        <color theme="9" tint="-0.24994659260841701"/>
      </font>
      <fill>
        <patternFill patternType="gray0625">
          <fgColor theme="0"/>
          <bgColor theme="6" tint="0.79995117038483843"/>
        </patternFill>
      </fill>
      <border>
        <left style="dotted">
          <color theme="9"/>
        </left>
        <right style="dotted">
          <color theme="9"/>
        </right>
        <top style="dotted">
          <color theme="9"/>
        </top>
        <bottom style="dotted">
          <color theme="9"/>
        </bottom>
      </border>
    </dxf>
    <dxf>
      <font>
        <b/>
        <i val="0"/>
        <color theme="0"/>
      </font>
      <fill>
        <patternFill>
          <bgColor theme="0" tint="-0.499984740745262"/>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theme="0"/>
      </font>
      <fill>
        <patternFill>
          <bgColor theme="0" tint="-0.499984740745262"/>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val="0"/>
        <i/>
        <color theme="0" tint="-0.499984740745262"/>
      </font>
      <fill>
        <patternFill>
          <bgColor theme="0" tint="-0.14996795556505021"/>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rgb="FFFFC000"/>
      </font>
      <fill>
        <patternFill patternType="lightUp">
          <fgColor rgb="FFFFC000"/>
          <bgColor theme="0"/>
        </patternFill>
      </fill>
      <border>
        <left style="dotted">
          <color rgb="FFFFC000"/>
        </left>
        <right style="dotted">
          <color rgb="FFFFC000"/>
        </right>
        <top style="dotted">
          <color rgb="FFFFC000"/>
        </top>
        <bottom style="dotted">
          <color rgb="FFFFC000"/>
        </bottom>
        <vertical/>
        <horizontal/>
      </border>
    </dxf>
    <dxf>
      <font>
        <b/>
        <i val="0"/>
        <color rgb="FFFF0000"/>
      </font>
      <fill>
        <patternFill patternType="gray0625">
          <fgColor rgb="FFFF0000"/>
          <bgColor theme="0"/>
        </patternFill>
      </fill>
      <border>
        <left style="dotted">
          <color rgb="FFFF0000"/>
        </left>
        <right style="dotted">
          <color rgb="FFFF0000"/>
        </right>
        <top style="dotted">
          <color rgb="FFFF0000"/>
        </top>
        <bottom style="dotted">
          <color rgb="FFFF0000"/>
        </bottom>
        <vertical/>
        <horizontal/>
      </border>
    </dxf>
    <dxf>
      <font>
        <b/>
        <i val="0"/>
        <color theme="9" tint="-0.24994659260841701"/>
      </font>
      <fill>
        <patternFill patternType="gray0625">
          <fgColor theme="0"/>
          <bgColor theme="6" tint="0.79995117038483843"/>
        </patternFill>
      </fill>
      <border>
        <left style="dotted">
          <color theme="9"/>
        </left>
        <right style="dotted">
          <color theme="9"/>
        </right>
        <top style="dotted">
          <color theme="9"/>
        </top>
        <bottom style="dotted">
          <color theme="9"/>
        </bottom>
      </border>
    </dxf>
    <dxf>
      <font>
        <b/>
        <i val="0"/>
        <color theme="9" tint="-0.24994659260841701"/>
      </font>
      <fill>
        <patternFill patternType="gray0625">
          <fgColor theme="0"/>
          <bgColor theme="6" tint="0.79995117038483843"/>
        </patternFill>
      </fill>
      <border>
        <left style="dotted">
          <color theme="9"/>
        </left>
        <right style="dotted">
          <color theme="9"/>
        </right>
        <top style="dotted">
          <color theme="9"/>
        </top>
        <bottom style="dotted">
          <color theme="9"/>
        </bottom>
      </border>
    </dxf>
    <dxf>
      <font>
        <b/>
        <i val="0"/>
        <color rgb="FFFF0000"/>
      </font>
      <fill>
        <patternFill patternType="gray0625">
          <fgColor rgb="FFFF0000"/>
          <bgColor theme="0"/>
        </patternFill>
      </fill>
      <border>
        <left style="dotted">
          <color rgb="FFFF0000"/>
        </left>
        <right style="dotted">
          <color rgb="FFFF0000"/>
        </right>
        <top style="dotted">
          <color rgb="FFFF0000"/>
        </top>
        <bottom style="dotted">
          <color rgb="FFFF0000"/>
        </bottom>
        <vertical/>
        <horizontal/>
      </border>
    </dxf>
    <dxf>
      <font>
        <b/>
        <i val="0"/>
        <color rgb="FFFFC000"/>
      </font>
      <fill>
        <patternFill patternType="lightUp">
          <fgColor rgb="FFFFC000"/>
          <bgColor theme="0"/>
        </patternFill>
      </fill>
      <border>
        <left style="dotted">
          <color rgb="FFFFC000"/>
        </left>
        <right style="dotted">
          <color rgb="FFFFC000"/>
        </right>
        <top style="dotted">
          <color rgb="FFFFC000"/>
        </top>
        <bottom style="dotted">
          <color rgb="FFFFC000"/>
        </bottom>
        <vertical/>
        <horizontal/>
      </border>
    </dxf>
    <dxf>
      <font>
        <b val="0"/>
        <i/>
        <color theme="0" tint="-0.499984740745262"/>
      </font>
      <fill>
        <patternFill>
          <bgColor theme="0" tint="-0.14996795556505021"/>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theme="0"/>
      </font>
      <fill>
        <patternFill>
          <bgColor theme="0" tint="-0.499984740745262"/>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theme="0"/>
      </font>
      <fill>
        <patternFill>
          <bgColor theme="0" tint="-0.499984740745262"/>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val="0"/>
        <i/>
        <color theme="0" tint="-0.499984740745262"/>
      </font>
      <fill>
        <patternFill>
          <bgColor theme="0" tint="-0.14996795556505021"/>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rgb="FFFFC000"/>
      </font>
      <fill>
        <patternFill patternType="lightUp">
          <fgColor rgb="FFFFC000"/>
          <bgColor theme="0"/>
        </patternFill>
      </fill>
      <border>
        <left style="dotted">
          <color rgb="FFFFC000"/>
        </left>
        <right style="dotted">
          <color rgb="FFFFC000"/>
        </right>
        <top style="dotted">
          <color rgb="FFFFC000"/>
        </top>
        <bottom style="dotted">
          <color rgb="FFFFC000"/>
        </bottom>
        <vertical/>
        <horizontal/>
      </border>
    </dxf>
    <dxf>
      <font>
        <b/>
        <i val="0"/>
        <color rgb="FFFF0000"/>
      </font>
      <fill>
        <patternFill patternType="gray0625">
          <fgColor rgb="FFFF0000"/>
          <bgColor theme="0"/>
        </patternFill>
      </fill>
      <border>
        <left style="dotted">
          <color rgb="FFFF0000"/>
        </left>
        <right style="dotted">
          <color rgb="FFFF0000"/>
        </right>
        <top style="dotted">
          <color rgb="FFFF0000"/>
        </top>
        <bottom style="dotted">
          <color rgb="FFFF0000"/>
        </bottom>
        <vertical/>
        <horizontal/>
      </border>
    </dxf>
    <dxf>
      <font>
        <b/>
        <i val="0"/>
        <color theme="9" tint="-0.24994659260841701"/>
      </font>
      <fill>
        <patternFill patternType="gray0625">
          <fgColor theme="0"/>
          <bgColor theme="6" tint="0.79995117038483843"/>
        </patternFill>
      </fill>
      <border>
        <left style="dotted">
          <color theme="9"/>
        </left>
        <right style="dotted">
          <color theme="9"/>
        </right>
        <top style="dotted">
          <color theme="9"/>
        </top>
        <bottom style="dotted">
          <color theme="9"/>
        </bottom>
      </border>
    </dxf>
    <dxf>
      <font>
        <b/>
        <i val="0"/>
        <color theme="0"/>
      </font>
      <fill>
        <patternFill>
          <bgColor theme="0" tint="-0.499984740745262"/>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val="0"/>
        <i/>
        <color theme="0" tint="-0.499984740745262"/>
      </font>
      <fill>
        <patternFill>
          <bgColor theme="0" tint="-0.14996795556505021"/>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rgb="FFFFC000"/>
      </font>
      <fill>
        <patternFill patternType="lightUp">
          <fgColor rgb="FFFFC000"/>
          <bgColor theme="0"/>
        </patternFill>
      </fill>
      <border>
        <left style="dotted">
          <color rgb="FFFFC000"/>
        </left>
        <right style="dotted">
          <color rgb="FFFFC000"/>
        </right>
        <top style="dotted">
          <color rgb="FFFFC000"/>
        </top>
        <bottom style="dotted">
          <color rgb="FFFFC000"/>
        </bottom>
        <vertical/>
        <horizontal/>
      </border>
    </dxf>
    <dxf>
      <font>
        <b/>
        <i val="0"/>
        <color rgb="FFFF0000"/>
      </font>
      <fill>
        <patternFill patternType="gray0625">
          <fgColor rgb="FFFF0000"/>
          <bgColor theme="0"/>
        </patternFill>
      </fill>
      <border>
        <left style="dotted">
          <color rgb="FFFF0000"/>
        </left>
        <right style="dotted">
          <color rgb="FFFF0000"/>
        </right>
        <top style="dotted">
          <color rgb="FFFF0000"/>
        </top>
        <bottom style="dotted">
          <color rgb="FFFF0000"/>
        </bottom>
        <vertical/>
        <horizontal/>
      </border>
    </dxf>
    <dxf>
      <font>
        <b/>
        <i val="0"/>
        <color theme="9" tint="-0.24994659260841701"/>
      </font>
      <fill>
        <patternFill patternType="gray0625">
          <fgColor theme="0"/>
          <bgColor theme="6" tint="0.79995117038483843"/>
        </patternFill>
      </fill>
      <border>
        <left style="dotted">
          <color theme="9"/>
        </left>
        <right style="dotted">
          <color theme="9"/>
        </right>
        <top style="dotted">
          <color theme="9"/>
        </top>
        <bottom style="dotted">
          <color theme="9"/>
        </bottom>
      </border>
    </dxf>
    <dxf>
      <font>
        <b/>
        <i val="0"/>
        <color theme="9" tint="-0.24994659260841701"/>
      </font>
      <fill>
        <patternFill patternType="gray0625">
          <fgColor theme="0"/>
          <bgColor theme="6" tint="0.79995117038483843"/>
        </patternFill>
      </fill>
      <border>
        <left style="dotted">
          <color theme="9"/>
        </left>
        <right style="dotted">
          <color theme="9"/>
        </right>
        <top style="dotted">
          <color theme="9"/>
        </top>
        <bottom style="dotted">
          <color theme="9"/>
        </bottom>
      </border>
    </dxf>
    <dxf>
      <font>
        <b/>
        <i val="0"/>
        <color theme="0"/>
      </font>
      <fill>
        <patternFill>
          <bgColor theme="0" tint="-0.499984740745262"/>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val="0"/>
        <i/>
        <color theme="0" tint="-0.499984740745262"/>
      </font>
      <fill>
        <patternFill>
          <bgColor theme="0" tint="-0.14996795556505021"/>
        </patternFill>
      </fill>
      <border>
        <left style="dotted">
          <color theme="0" tint="-0.499984740745262"/>
        </left>
        <right style="dotted">
          <color theme="0" tint="-0.499984740745262"/>
        </right>
        <top style="dotted">
          <color theme="0" tint="-0.499984740745262"/>
        </top>
        <bottom style="dotted">
          <color theme="0" tint="-0.499984740745262"/>
        </bottom>
        <vertical/>
        <horizontal/>
      </border>
    </dxf>
    <dxf>
      <font>
        <b/>
        <i val="0"/>
        <color rgb="FFFFC000"/>
      </font>
      <fill>
        <patternFill patternType="lightUp">
          <fgColor rgb="FFFFC000"/>
          <bgColor theme="0"/>
        </patternFill>
      </fill>
      <border>
        <left style="dotted">
          <color rgb="FFFFC000"/>
        </left>
        <right style="dotted">
          <color rgb="FFFFC000"/>
        </right>
        <top style="dotted">
          <color rgb="FFFFC000"/>
        </top>
        <bottom style="dotted">
          <color rgb="FFFFC000"/>
        </bottom>
        <vertical/>
        <horizontal/>
      </border>
    </dxf>
    <dxf>
      <font>
        <b/>
        <i val="0"/>
        <color rgb="FFFF0000"/>
      </font>
      <fill>
        <patternFill patternType="gray0625">
          <fgColor rgb="FFFF0000"/>
          <bgColor theme="0"/>
        </patternFill>
      </fill>
      <border>
        <left style="dotted">
          <color rgb="FFFF0000"/>
        </left>
        <right style="dotted">
          <color rgb="FFFF0000"/>
        </right>
        <top style="dotted">
          <color rgb="FFFF0000"/>
        </top>
        <bottom style="dotted">
          <color rgb="FFFF0000"/>
        </bottom>
        <vertical/>
        <horizontal/>
      </border>
    </dxf>
  </dxfs>
  <tableStyles count="0" defaultTableStyle="TableStyleMedium2" defaultPivotStyle="PivotStyleLight16"/>
  <colors>
    <mruColors>
      <color rgb="FFFF3300"/>
      <color rgb="FF33CCCC"/>
      <color rgb="FFFF3399"/>
      <color rgb="FF00CC66"/>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250519</xdr:colOff>
      <xdr:row>6</xdr:row>
      <xdr:rowOff>17055</xdr:rowOff>
    </xdr:to>
    <xdr:pic>
      <xdr:nvPicPr>
        <xdr:cNvPr id="2" name="Picture 1">
          <a:extLst>
            <a:ext uri="{FF2B5EF4-FFF2-40B4-BE49-F238E27FC236}">
              <a16:creationId xmlns:a16="http://schemas.microsoft.com/office/drawing/2014/main" id="{89C1F6B3-CBE0-4353-AB01-AC84B9ECCC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0" y="350520"/>
          <a:ext cx="3298519" cy="697140"/>
        </a:xfrm>
        <a:prstGeom prst="rect">
          <a:avLst/>
        </a:prstGeom>
      </xdr:spPr>
    </xdr:pic>
    <xdr:clientData/>
  </xdr:twoCellAnchor>
  <xdr:twoCellAnchor>
    <xdr:from>
      <xdr:col>0</xdr:col>
      <xdr:colOff>161925</xdr:colOff>
      <xdr:row>7</xdr:row>
      <xdr:rowOff>66675</xdr:rowOff>
    </xdr:from>
    <xdr:to>
      <xdr:col>11</xdr:col>
      <xdr:colOff>303900</xdr:colOff>
      <xdr:row>57</xdr:row>
      <xdr:rowOff>17925</xdr:rowOff>
    </xdr:to>
    <xdr:sp macro="" textlink="">
      <xdr:nvSpPr>
        <xdr:cNvPr id="3" name="TextBox 2">
          <a:extLst>
            <a:ext uri="{FF2B5EF4-FFF2-40B4-BE49-F238E27FC236}">
              <a16:creationId xmlns:a16="http://schemas.microsoft.com/office/drawing/2014/main" id="{71E7EFF0-6FAC-45EC-9647-AB466D824571}"/>
            </a:ext>
            <a:ext uri="{147F2762-F138-4A5C-976F-8EAC2B608ADB}">
              <a16:predDERef xmlns:a16="http://schemas.microsoft.com/office/drawing/2014/main" pred="{89D09BC6-BEAA-4351-8D9D-C7A8ECE0E6F4}"/>
            </a:ext>
          </a:extLst>
        </xdr:cNvPr>
        <xdr:cNvSpPr txBox="1"/>
      </xdr:nvSpPr>
      <xdr:spPr>
        <a:xfrm>
          <a:off x="161925" y="1567815"/>
          <a:ext cx="7198095" cy="8714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AU" sz="1000">
              <a:latin typeface="Arial" panose="020B0604020202020204" pitchFamily="34" charset="0"/>
              <a:cs typeface="Arial" panose="020B0604020202020204" pitchFamily="34" charset="0"/>
            </a:rPr>
            <a:t>The Green Star sustainability rating system for buildings and communities (“Green Star”) and the Green Star Buildings rating tool (“Green Star Buildings”) have been developed by the New Zealand Green Building</a:t>
          </a:r>
          <a:r>
            <a:rPr lang="en-AU" sz="1000" baseline="0">
              <a:latin typeface="Arial" panose="020B0604020202020204" pitchFamily="34" charset="0"/>
              <a:cs typeface="Arial" panose="020B0604020202020204" pitchFamily="34" charset="0"/>
            </a:rPr>
            <a:t> Coucil ("NZGBC"),</a:t>
          </a:r>
          <a:r>
            <a:rPr lang="en-AU" sz="1000">
              <a:latin typeface="Arial" panose="020B0604020202020204" pitchFamily="34" charset="0"/>
              <a:cs typeface="Arial" panose="020B0604020202020204" pitchFamily="34" charset="0"/>
            </a:rPr>
            <a:t> Green Building Council of Australia (“GBCA”) in collaboration with sustainability and industry experts.</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Green Star is based on industry standards and best practice. It does not form part of any compulsory building code or rule. Applicants make their own decision to use Green Star rating tools and seek certification with the benefits it delivers. Use of Green Star and certification against the rating tool is on an as is basis. As such any shortcomings or problems arising from the use of Green Star cannot be used as a basis of a claim for liability against NZGBC.</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Green Star Buildings evaluates sustainability outcomes for the design and construction of all types of buildings (with the exception residential buildings). It is intended for use by stakeholders including project team members as a guide for green and sustainable existing building operations. As with all Green Star rating tools, Green Star Buildings may be subject to further development in the future.</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The GBCA authorises you to view and use Green Star Buildings for your individual use only. In exchange for this authorisation, you agree that the GBCA retains all copyright and other proprietary rights contained in and in relation to Green Star Buildings and agree not to sell, modify, or use for another purpose all or any part of the rating tool or to reproduce, display or distribute the rating tool in any way for any public or commercial purpose, including display on a website or in a networked environment. Unauthorised use of Green Star and/or Green Star Buildings will violate copyright and other laws, and is prohibited. All text, graphics, layout and other elements of content contained in Green Star and its rating tools are owned by the GBCA and are protected by copyright, trade mark and other laws.</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To the maximum extent permitted by law, the GBCA does not accept responsibility, including without limitation for negligence, for any inaccuracy within Green Star and/or its rating tools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Green Star and/or Green Star Buildings, or for any injuries, losses or damages (including, without limitation, equitable relief and economic loss) arising out of such use or reliance.  Green Star and Green Star Buildings are no substitute for professional advice. You should seek your own professional and other appropriate advice on the matters addressed by them.</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As a condition of use, you covenant not to sue, and agree to waive and release the GBCA, its officers, agents, employees and its members from any and all claims, demands and causes of action for any injury, loss, destruction or damage (including, without limitation, equitable relief and economic loss) that you may now or hereafter have a right to assert against such parties as a result of your use of, or reliance on, Green Star and/or Green Star Buildings.</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The GBCA does not endorse any self-assessed Green Star rating claimed to have been achieved by the use of Green Star Buildings. The GBCA offers a formal certification process for 4 Star ratings and above; this service provides for independent third party assessment to ensure all points claimed can be demonstrated to be achieved by the provision of the necessary documentary evidence. The use of Green Star Buildings without formal certification by the GBCA does not entitle the user or any other party to promote the Green Star rating claimed to have been achieved or to use any GBCA trade mark.</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The application of Green Star Buildings to the design and construction of all types of buildings (with the exception of single detached dwellings) is encouraged to assess and improve their sustainability outcomes. However, formal recognition of the Green Star rating – and the right to promote same – requires undertaking the formal certification process offered by the GBCA.</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You are only authorised to proceed to use Green Star and Green Star Buildings on this basis.</a:t>
          </a:r>
        </a:p>
        <a:p>
          <a:endParaRPr lang="en-AU" sz="10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All rights reserved.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xdr:colOff>
      <xdr:row>0</xdr:row>
      <xdr:rowOff>140971</xdr:rowOff>
    </xdr:from>
    <xdr:to>
      <xdr:col>1</xdr:col>
      <xdr:colOff>3533775</xdr:colOff>
      <xdr:row>2</xdr:row>
      <xdr:rowOff>785135</xdr:rowOff>
    </xdr:to>
    <xdr:pic>
      <xdr:nvPicPr>
        <xdr:cNvPr id="10" name="Picture 9">
          <a:extLst>
            <a:ext uri="{FF2B5EF4-FFF2-40B4-BE49-F238E27FC236}">
              <a16:creationId xmlns:a16="http://schemas.microsoft.com/office/drawing/2014/main" id="{AC33CA1D-CC8D-4B18-BC9C-98A61B6D8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180" y="140971"/>
          <a:ext cx="3531870" cy="987064"/>
        </a:xfrm>
        <a:prstGeom prst="rect">
          <a:avLst/>
        </a:prstGeom>
      </xdr:spPr>
    </xdr:pic>
    <xdr:clientData/>
  </xdr:twoCellAnchor>
  <xdr:twoCellAnchor editAs="oneCell">
    <xdr:from>
      <xdr:col>1</xdr:col>
      <xdr:colOff>4511040</xdr:colOff>
      <xdr:row>1</xdr:row>
      <xdr:rowOff>53340</xdr:rowOff>
    </xdr:from>
    <xdr:to>
      <xdr:col>1</xdr:col>
      <xdr:colOff>4516755</xdr:colOff>
      <xdr:row>6</xdr:row>
      <xdr:rowOff>11430</xdr:rowOff>
    </xdr:to>
    <xdr:pic>
      <xdr:nvPicPr>
        <xdr:cNvPr id="11" name="Picture 10">
          <a:extLst>
            <a:ext uri="{FF2B5EF4-FFF2-40B4-BE49-F238E27FC236}">
              <a16:creationId xmlns:a16="http://schemas.microsoft.com/office/drawing/2014/main" id="{5178135E-8CC1-47BA-81E4-BF79BF565A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228600"/>
          <a:ext cx="286131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240820</xdr:colOff>
      <xdr:row>0</xdr:row>
      <xdr:rowOff>211338</xdr:rowOff>
    </xdr:from>
    <xdr:to>
      <xdr:col>1</xdr:col>
      <xdr:colOff>1425512</xdr:colOff>
      <xdr:row>0</xdr:row>
      <xdr:rowOff>855432</xdr:rowOff>
    </xdr:to>
    <xdr:pic>
      <xdr:nvPicPr>
        <xdr:cNvPr id="3" name="Picture 2">
          <a:extLst>
            <a:ext uri="{FF2B5EF4-FFF2-40B4-BE49-F238E27FC236}">
              <a16:creationId xmlns:a16="http://schemas.microsoft.com/office/drawing/2014/main" id="{3A79591B-2601-48B2-9E77-85C19B3F75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820" y="211338"/>
          <a:ext cx="3012540" cy="651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AA18-6361-449A-8190-5BFDC4BA069E}">
  <dimension ref="B2:C7"/>
  <sheetViews>
    <sheetView showGridLines="0" showRowColHeaders="0" workbookViewId="0">
      <selection activeCell="M19" sqref="M19"/>
    </sheetView>
  </sheetViews>
  <sheetFormatPr defaultColWidth="10" defaultRowHeight="13.2"/>
  <cols>
    <col min="1" max="1" width="2.88671875" style="119" customWidth="1"/>
    <col min="2" max="16384" width="10" style="119"/>
  </cols>
  <sheetData>
    <row r="2" spans="2:3" ht="14.25" customHeight="1"/>
    <row r="3" spans="2:3" ht="24.6">
      <c r="B3" s="120"/>
    </row>
    <row r="7" spans="2:3" ht="24.6">
      <c r="B7" s="121" t="s">
        <v>208</v>
      </c>
      <c r="C7" s="12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D0C2A-3B13-43F5-B46C-1D1E97E29662}">
  <dimension ref="A1:B44"/>
  <sheetViews>
    <sheetView tabSelected="1" workbookViewId="0">
      <selection activeCell="B3" sqref="B3"/>
    </sheetView>
  </sheetViews>
  <sheetFormatPr defaultColWidth="60.21875" defaultRowHeight="13.2"/>
  <cols>
    <col min="1" max="1" width="4.33203125" style="125" customWidth="1"/>
    <col min="2" max="2" width="160.33203125" style="125" customWidth="1"/>
    <col min="3" max="16384" width="60.21875" style="125"/>
  </cols>
  <sheetData>
    <row r="1" spans="1:2" ht="13.8">
      <c r="A1" s="123"/>
      <c r="B1" s="124"/>
    </row>
    <row r="2" spans="1:2" ht="13.8">
      <c r="B2" s="126"/>
    </row>
    <row r="3" spans="1:2" ht="66.599999999999994" customHeight="1">
      <c r="B3" s="124"/>
    </row>
    <row r="4" spans="1:2" ht="25.8">
      <c r="B4" s="127" t="s">
        <v>209</v>
      </c>
    </row>
    <row r="5" spans="1:2" ht="18" customHeight="1">
      <c r="B5" s="128" t="s">
        <v>210</v>
      </c>
    </row>
    <row r="6" spans="1:2" ht="13.8">
      <c r="B6" s="129" t="s">
        <v>211</v>
      </c>
    </row>
    <row r="7" spans="1:2" ht="13.8">
      <c r="B7" s="129" t="s">
        <v>212</v>
      </c>
    </row>
    <row r="8" spans="1:2" ht="13.8">
      <c r="B8" s="129" t="s">
        <v>213</v>
      </c>
    </row>
    <row r="9" spans="1:2" ht="41.4">
      <c r="B9" s="129" t="s">
        <v>214</v>
      </c>
    </row>
    <row r="10" spans="1:2" ht="13.8">
      <c r="B10" s="124" t="s">
        <v>215</v>
      </c>
    </row>
    <row r="11" spans="1:2" ht="13.8">
      <c r="B11" s="129"/>
    </row>
    <row r="12" spans="1:2" ht="18">
      <c r="B12" s="128" t="s">
        <v>216</v>
      </c>
    </row>
    <row r="13" spans="1:2" ht="15.6">
      <c r="B13" s="130" t="s">
        <v>217</v>
      </c>
    </row>
    <row r="14" spans="1:2" ht="14.4">
      <c r="B14" s="131" t="s">
        <v>218</v>
      </c>
    </row>
    <row r="15" spans="1:2" ht="13.8">
      <c r="B15" s="129" t="s">
        <v>219</v>
      </c>
    </row>
    <row r="16" spans="1:2" ht="14.4">
      <c r="B16" s="131" t="s">
        <v>220</v>
      </c>
    </row>
    <row r="17" spans="2:2" ht="27.6">
      <c r="B17" s="129" t="s">
        <v>221</v>
      </c>
    </row>
    <row r="18" spans="2:2" ht="15.6">
      <c r="B18" s="130" t="s">
        <v>222</v>
      </c>
    </row>
    <row r="19" spans="2:2" ht="14.4">
      <c r="B19" s="131" t="s">
        <v>223</v>
      </c>
    </row>
    <row r="20" spans="2:2" ht="13.8">
      <c r="B20" s="124" t="s">
        <v>224</v>
      </c>
    </row>
    <row r="21" spans="2:2" ht="14.4">
      <c r="B21" s="131" t="s">
        <v>225</v>
      </c>
    </row>
    <row r="22" spans="2:2" ht="13.8">
      <c r="B22" s="124" t="s">
        <v>226</v>
      </c>
    </row>
    <row r="23" spans="2:2" ht="14.4">
      <c r="B23" s="131" t="s">
        <v>227</v>
      </c>
    </row>
    <row r="24" spans="2:2" ht="13.8">
      <c r="B24" s="129" t="s">
        <v>228</v>
      </c>
    </row>
    <row r="25" spans="2:2" ht="14.4">
      <c r="B25" s="131" t="s">
        <v>229</v>
      </c>
    </row>
    <row r="26" spans="2:2" ht="13.8">
      <c r="B26" s="124" t="s">
        <v>230</v>
      </c>
    </row>
    <row r="27" spans="2:2" ht="14.4">
      <c r="B27" s="131" t="s">
        <v>231</v>
      </c>
    </row>
    <row r="28" spans="2:2" ht="13.8">
      <c r="B28" s="129" t="s">
        <v>232</v>
      </c>
    </row>
    <row r="29" spans="2:2" ht="15.6">
      <c r="B29" s="130" t="s">
        <v>233</v>
      </c>
    </row>
    <row r="30" spans="2:2" ht="14.4">
      <c r="B30" s="131" t="s">
        <v>234</v>
      </c>
    </row>
    <row r="31" spans="2:2" ht="13.8">
      <c r="B31" s="124" t="s">
        <v>235</v>
      </c>
    </row>
    <row r="32" spans="2:2" ht="14.4">
      <c r="B32" s="131" t="s">
        <v>8</v>
      </c>
    </row>
    <row r="33" spans="2:2" ht="13.8">
      <c r="B33" s="129" t="s">
        <v>236</v>
      </c>
    </row>
    <row r="34" spans="2:2" ht="14.4">
      <c r="B34" s="131" t="s">
        <v>9</v>
      </c>
    </row>
    <row r="35" spans="2:2" ht="13.8">
      <c r="B35" s="129" t="s">
        <v>237</v>
      </c>
    </row>
    <row r="36" spans="2:2" ht="27.6">
      <c r="B36" s="129" t="s">
        <v>238</v>
      </c>
    </row>
    <row r="37" spans="2:2" ht="14.4">
      <c r="B37" s="131" t="s">
        <v>239</v>
      </c>
    </row>
    <row r="38" spans="2:2" ht="13.8">
      <c r="B38" s="124" t="s">
        <v>240</v>
      </c>
    </row>
    <row r="39" spans="2:2" ht="14.4">
      <c r="B39" s="131" t="s">
        <v>241</v>
      </c>
    </row>
    <row r="40" spans="2:2" ht="13.8">
      <c r="B40" s="124" t="s">
        <v>242</v>
      </c>
    </row>
    <row r="41" spans="2:2" ht="14.4">
      <c r="B41" s="131" t="s">
        <v>229</v>
      </c>
    </row>
    <row r="42" spans="2:2" ht="13.8">
      <c r="B42" s="129" t="s">
        <v>243</v>
      </c>
    </row>
    <row r="43" spans="2:2" ht="14.4">
      <c r="B43" s="131" t="s">
        <v>244</v>
      </c>
    </row>
    <row r="44" spans="2:2" ht="13.8">
      <c r="B44" s="124" t="s">
        <v>245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B9263-8BB4-4CF1-B58C-55CDB046BF87}">
  <dimension ref="A1:AV319"/>
  <sheetViews>
    <sheetView showGridLines="0" zoomScale="70" zoomScaleNormal="70" workbookViewId="0">
      <selection activeCell="N13" sqref="N13"/>
    </sheetView>
  </sheetViews>
  <sheetFormatPr defaultRowHeight="13.2" outlineLevelRow="1" outlineLevelCol="1"/>
  <cols>
    <col min="1" max="1" width="26.6640625" customWidth="1"/>
    <col min="2" max="2" width="36.5546875" customWidth="1"/>
    <col min="3" max="3" width="60.6640625" customWidth="1"/>
    <col min="5" max="5" width="14.33203125" customWidth="1"/>
    <col min="6" max="7" width="15" customWidth="1"/>
    <col min="8" max="8" width="19.88671875" customWidth="1" outlineLevel="1"/>
    <col min="9" max="9" width="13.33203125" customWidth="1" outlineLevel="1"/>
    <col min="10" max="10" width="19.33203125" customWidth="1" outlineLevel="1"/>
    <col min="11" max="11" width="22.33203125" customWidth="1" outlineLevel="1"/>
    <col min="12" max="12" width="9.5546875" customWidth="1" outlineLevel="1"/>
    <col min="13" max="13" width="13.5546875" style="13" customWidth="1" outlineLevel="1" collapsed="1"/>
    <col min="14" max="14" width="13.5546875" style="13" customWidth="1" outlineLevel="1"/>
    <col min="15" max="15" width="46.6640625" customWidth="1"/>
    <col min="16" max="16" width="15.88671875" style="13" customWidth="1"/>
    <col min="17" max="17" width="25" customWidth="1"/>
    <col min="18" max="18" width="20.33203125" customWidth="1"/>
    <col min="19" max="19" width="36.88671875" customWidth="1"/>
    <col min="20" max="20" width="8.88671875" style="87"/>
  </cols>
  <sheetData>
    <row r="1" spans="1:48" ht="79.95" customHeight="1">
      <c r="A1" s="19"/>
      <c r="B1" s="19"/>
      <c r="C1" s="19"/>
      <c r="T1"/>
    </row>
    <row r="2" spans="1:48" ht="15.6">
      <c r="A2" s="20" t="s">
        <v>0</v>
      </c>
      <c r="B2" s="115"/>
      <c r="C2" s="115"/>
      <c r="D2" s="3"/>
      <c r="F2" s="3"/>
      <c r="G2" s="3"/>
      <c r="H2" s="3"/>
      <c r="I2" s="3"/>
      <c r="J2" s="3"/>
      <c r="K2" s="3"/>
      <c r="L2" s="3"/>
      <c r="M2" s="5"/>
      <c r="N2" s="5"/>
      <c r="O2" s="3"/>
      <c r="P2" s="5"/>
      <c r="Q2" s="3"/>
      <c r="R2" s="3"/>
      <c r="S2" s="3"/>
      <c r="T2" s="3"/>
      <c r="U2" s="3"/>
      <c r="V2" s="3"/>
    </row>
    <row r="3" spans="1:48" ht="15.6">
      <c r="A3" s="20" t="s">
        <v>1</v>
      </c>
      <c r="B3" s="116"/>
      <c r="C3" s="116"/>
      <c r="D3" s="3"/>
      <c r="F3" s="3"/>
      <c r="G3" s="3"/>
      <c r="H3" s="3"/>
      <c r="I3" s="3"/>
      <c r="J3" s="3"/>
      <c r="K3" s="3"/>
      <c r="L3" s="3"/>
      <c r="M3" s="5"/>
      <c r="N3" s="5"/>
      <c r="O3" s="3"/>
      <c r="P3" s="5"/>
      <c r="Q3" s="3"/>
      <c r="R3" s="3"/>
      <c r="S3" s="3"/>
      <c r="T3" s="3"/>
      <c r="U3" s="3"/>
      <c r="V3" s="3"/>
    </row>
    <row r="4" spans="1:48" ht="15.6">
      <c r="A4" s="20" t="s">
        <v>2</v>
      </c>
      <c r="B4" s="116"/>
      <c r="C4" s="116"/>
      <c r="D4" s="3"/>
      <c r="E4" s="3"/>
      <c r="F4" s="3"/>
      <c r="G4" s="3"/>
      <c r="H4" s="3"/>
      <c r="I4" s="3"/>
      <c r="J4" s="3"/>
      <c r="K4" s="3"/>
      <c r="L4" s="3"/>
      <c r="M4" s="5"/>
      <c r="N4" s="5"/>
      <c r="O4" s="3"/>
      <c r="P4" s="5"/>
      <c r="Q4" s="3"/>
      <c r="R4" s="3"/>
      <c r="S4" s="3"/>
      <c r="T4" s="3"/>
      <c r="U4" s="3"/>
      <c r="V4" s="3"/>
    </row>
    <row r="5" spans="1:48" ht="15.6">
      <c r="A5" s="20" t="s">
        <v>3</v>
      </c>
      <c r="B5" s="116"/>
      <c r="C5" s="116"/>
      <c r="D5" s="3"/>
      <c r="E5" s="3"/>
      <c r="F5" s="3"/>
      <c r="G5" s="3"/>
      <c r="H5" s="3"/>
      <c r="I5" s="3"/>
      <c r="J5" s="3"/>
      <c r="K5" s="3"/>
      <c r="L5" s="3"/>
      <c r="M5" s="5"/>
      <c r="N5" s="5"/>
      <c r="O5" s="3"/>
      <c r="P5" s="5"/>
      <c r="Q5" s="3"/>
      <c r="R5" s="3"/>
      <c r="S5" s="3"/>
      <c r="T5" s="3"/>
      <c r="U5" s="3"/>
      <c r="V5" s="3"/>
    </row>
    <row r="6" spans="1:48" ht="15.6">
      <c r="A6" s="20" t="s">
        <v>4</v>
      </c>
      <c r="B6" s="116"/>
      <c r="C6" s="116"/>
      <c r="D6" s="1"/>
      <c r="E6" s="1"/>
      <c r="F6" s="1"/>
      <c r="G6" s="1"/>
      <c r="H6" s="1"/>
      <c r="I6" s="1"/>
      <c r="J6" s="1"/>
      <c r="K6" s="1"/>
      <c r="L6" s="1"/>
      <c r="M6" s="4"/>
      <c r="N6" s="4"/>
      <c r="O6" s="1"/>
      <c r="P6" s="4"/>
      <c r="Q6" s="1"/>
      <c r="R6" s="1"/>
      <c r="S6" s="1"/>
      <c r="T6" s="1"/>
      <c r="U6" s="1"/>
      <c r="V6" s="1"/>
    </row>
    <row r="7" spans="1:48" ht="43.95" customHeight="1">
      <c r="A7" s="1"/>
      <c r="B7" s="1"/>
      <c r="C7" s="1"/>
      <c r="D7" s="1"/>
      <c r="E7" s="1"/>
      <c r="F7" s="1"/>
      <c r="G7" s="1"/>
      <c r="H7" s="1"/>
      <c r="I7" s="1"/>
      <c r="J7" s="1"/>
      <c r="K7" s="1"/>
      <c r="L7" s="1"/>
      <c r="M7" s="4"/>
      <c r="N7" s="4"/>
      <c r="O7" s="1"/>
      <c r="P7" s="4"/>
      <c r="Q7" s="1"/>
      <c r="R7" s="1"/>
      <c r="S7" s="1"/>
      <c r="T7" s="1"/>
      <c r="U7" s="1"/>
      <c r="V7" s="1"/>
    </row>
    <row r="8" spans="1:48" s="32" customFormat="1" ht="43.5" customHeight="1">
      <c r="A8" s="38"/>
      <c r="B8" s="38" t="s">
        <v>5</v>
      </c>
      <c r="C8" s="38" t="s">
        <v>203</v>
      </c>
      <c r="D8" s="31" t="s">
        <v>6</v>
      </c>
      <c r="E8" s="31" t="s">
        <v>7</v>
      </c>
      <c r="F8" s="31" t="s">
        <v>8</v>
      </c>
      <c r="G8" s="31" t="s">
        <v>9</v>
      </c>
      <c r="H8" s="31" t="s">
        <v>10</v>
      </c>
      <c r="I8" s="31" t="s">
        <v>11</v>
      </c>
      <c r="J8" s="31" t="s">
        <v>12</v>
      </c>
      <c r="K8" s="21" t="s">
        <v>13</v>
      </c>
      <c r="L8" s="31" t="s">
        <v>14</v>
      </c>
      <c r="M8" s="31" t="s">
        <v>15</v>
      </c>
      <c r="N8" s="31" t="s">
        <v>16</v>
      </c>
      <c r="O8" s="31" t="s">
        <v>17</v>
      </c>
      <c r="P8" s="39" t="s">
        <v>18</v>
      </c>
      <c r="Q8" s="39" t="s">
        <v>19</v>
      </c>
      <c r="R8" s="95" t="s">
        <v>20</v>
      </c>
      <c r="S8" s="39" t="s">
        <v>21</v>
      </c>
      <c r="T8" s="89"/>
      <c r="U8" s="81"/>
      <c r="V8" s="81"/>
      <c r="W8"/>
      <c r="X8"/>
      <c r="Y8"/>
      <c r="Z8"/>
      <c r="AA8"/>
      <c r="AB8"/>
      <c r="AC8"/>
      <c r="AD8"/>
      <c r="AE8"/>
      <c r="AF8"/>
      <c r="AG8"/>
      <c r="AH8"/>
      <c r="AI8"/>
      <c r="AJ8"/>
      <c r="AK8"/>
      <c r="AL8"/>
      <c r="AM8"/>
      <c r="AN8"/>
      <c r="AO8"/>
      <c r="AP8"/>
      <c r="AQ8"/>
      <c r="AR8"/>
      <c r="AS8"/>
      <c r="AT8"/>
      <c r="AU8"/>
      <c r="AV8"/>
    </row>
    <row r="9" spans="1:48" s="22" customFormat="1" ht="25.2" customHeight="1">
      <c r="A9" s="22" t="s">
        <v>22</v>
      </c>
      <c r="R9" s="70"/>
      <c r="T9" s="90"/>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row>
    <row r="10" spans="1:48" s="32" customFormat="1" ht="102" customHeight="1" outlineLevel="1">
      <c r="A10" s="40" t="s">
        <v>23</v>
      </c>
      <c r="B10" s="41" t="s">
        <v>24</v>
      </c>
      <c r="C10" s="111" t="s">
        <v>173</v>
      </c>
      <c r="D10" s="43" t="s">
        <v>204</v>
      </c>
      <c r="E10" s="44"/>
      <c r="F10" s="45">
        <v>1</v>
      </c>
      <c r="G10" s="46"/>
      <c r="H10" s="45"/>
      <c r="I10" s="45"/>
      <c r="J10" s="45"/>
      <c r="K10" s="45" t="s">
        <v>25</v>
      </c>
      <c r="L10" s="37"/>
      <c r="M10" s="47" t="s">
        <v>26</v>
      </c>
      <c r="N10" s="47" t="s">
        <v>27</v>
      </c>
      <c r="O10" s="48"/>
      <c r="P10" s="49" t="s">
        <v>28</v>
      </c>
      <c r="Q10" s="74"/>
      <c r="R10" s="74"/>
      <c r="S10" s="64"/>
      <c r="T10" s="88"/>
      <c r="U10" s="1"/>
      <c r="V10" s="1"/>
      <c r="W10"/>
      <c r="X10"/>
      <c r="Y10"/>
      <c r="Z10"/>
      <c r="AA10"/>
      <c r="AB10"/>
      <c r="AC10"/>
      <c r="AD10"/>
      <c r="AE10"/>
      <c r="AF10"/>
      <c r="AG10"/>
      <c r="AH10"/>
      <c r="AI10"/>
      <c r="AJ10"/>
      <c r="AK10"/>
      <c r="AL10"/>
      <c r="AM10"/>
      <c r="AN10"/>
      <c r="AO10"/>
      <c r="AP10"/>
      <c r="AQ10"/>
      <c r="AR10"/>
      <c r="AS10"/>
      <c r="AT10"/>
      <c r="AU10"/>
      <c r="AV10"/>
    </row>
    <row r="11" spans="1:48" s="32" customFormat="1" ht="91.8" outlineLevel="1">
      <c r="A11" s="40" t="s">
        <v>29</v>
      </c>
      <c r="B11" s="41" t="s">
        <v>30</v>
      </c>
      <c r="C11" s="42" t="s">
        <v>31</v>
      </c>
      <c r="D11" s="43">
        <v>2</v>
      </c>
      <c r="E11" s="45" t="s">
        <v>32</v>
      </c>
      <c r="F11" s="45">
        <v>1</v>
      </c>
      <c r="G11" s="46"/>
      <c r="H11" s="45"/>
      <c r="I11" s="45"/>
      <c r="J11" s="45"/>
      <c r="K11" s="45" t="s">
        <v>33</v>
      </c>
      <c r="L11" s="37"/>
      <c r="M11" s="47" t="s">
        <v>26</v>
      </c>
      <c r="N11" s="47" t="s">
        <v>34</v>
      </c>
      <c r="O11" s="48"/>
      <c r="P11" s="49" t="s">
        <v>35</v>
      </c>
      <c r="Q11" s="74"/>
      <c r="R11" s="74"/>
      <c r="S11" s="50"/>
      <c r="T11" s="88"/>
      <c r="U11" s="1"/>
      <c r="V11" s="1"/>
      <c r="W11"/>
      <c r="X11"/>
      <c r="Y11"/>
      <c r="Z11"/>
      <c r="AA11"/>
      <c r="AB11"/>
      <c r="AC11"/>
      <c r="AD11"/>
      <c r="AE11"/>
      <c r="AF11"/>
      <c r="AG11"/>
      <c r="AH11"/>
      <c r="AI11"/>
      <c r="AJ11"/>
      <c r="AK11"/>
      <c r="AL11"/>
      <c r="AM11"/>
      <c r="AN11"/>
      <c r="AO11"/>
      <c r="AP11"/>
      <c r="AQ11"/>
      <c r="AR11"/>
      <c r="AS11"/>
      <c r="AT11"/>
      <c r="AU11"/>
      <c r="AV11"/>
    </row>
    <row r="12" spans="1:48" s="32" customFormat="1" ht="148.80000000000001" customHeight="1" outlineLevel="1">
      <c r="A12" s="40" t="s">
        <v>36</v>
      </c>
      <c r="B12" s="41" t="s">
        <v>37</v>
      </c>
      <c r="C12" s="42" t="s">
        <v>174</v>
      </c>
      <c r="D12" s="43">
        <v>3</v>
      </c>
      <c r="E12" s="45" t="s">
        <v>32</v>
      </c>
      <c r="F12" s="45">
        <v>1</v>
      </c>
      <c r="G12" s="46"/>
      <c r="H12" s="45"/>
      <c r="I12" s="45"/>
      <c r="J12" s="45"/>
      <c r="K12" s="45" t="s">
        <v>38</v>
      </c>
      <c r="L12" s="37"/>
      <c r="M12" s="47" t="s">
        <v>39</v>
      </c>
      <c r="N12" s="47" t="s">
        <v>40</v>
      </c>
      <c r="O12" s="48"/>
      <c r="P12" s="49"/>
      <c r="Q12" s="74"/>
      <c r="R12" s="74"/>
      <c r="S12" s="50"/>
      <c r="T12" s="88"/>
      <c r="U12" s="1"/>
      <c r="V12" s="1"/>
      <c r="W12"/>
      <c r="X12"/>
      <c r="Y12"/>
      <c r="Z12"/>
      <c r="AA12"/>
      <c r="AB12"/>
      <c r="AC12"/>
      <c r="AD12"/>
      <c r="AE12"/>
      <c r="AF12"/>
      <c r="AG12"/>
      <c r="AH12"/>
      <c r="AI12"/>
      <c r="AJ12"/>
      <c r="AK12"/>
      <c r="AL12"/>
      <c r="AM12"/>
      <c r="AN12"/>
      <c r="AO12"/>
      <c r="AP12"/>
      <c r="AQ12"/>
      <c r="AR12"/>
      <c r="AS12"/>
      <c r="AT12"/>
      <c r="AU12"/>
      <c r="AV12"/>
    </row>
    <row r="13" spans="1:48" s="32" customFormat="1" ht="102" outlineLevel="1">
      <c r="A13" s="40" t="s">
        <v>41</v>
      </c>
      <c r="B13" s="41" t="s">
        <v>42</v>
      </c>
      <c r="C13" s="42" t="s">
        <v>43</v>
      </c>
      <c r="D13" s="43">
        <v>4</v>
      </c>
      <c r="E13" s="45" t="s">
        <v>32</v>
      </c>
      <c r="F13" s="45"/>
      <c r="G13" s="46"/>
      <c r="H13" s="45"/>
      <c r="I13" s="45"/>
      <c r="J13" s="45"/>
      <c r="K13" s="45" t="s">
        <v>44</v>
      </c>
      <c r="L13" s="37"/>
      <c r="M13" s="47" t="s">
        <v>45</v>
      </c>
      <c r="N13" s="47" t="s">
        <v>46</v>
      </c>
      <c r="O13" s="48"/>
      <c r="P13" s="49"/>
      <c r="Q13" s="74"/>
      <c r="R13" s="74"/>
      <c r="S13" s="50"/>
      <c r="T13" s="88"/>
      <c r="U13" s="1"/>
      <c r="V13" s="1"/>
      <c r="W13"/>
      <c r="X13"/>
      <c r="Y13"/>
      <c r="Z13"/>
      <c r="AA13"/>
      <c r="AB13"/>
      <c r="AC13"/>
      <c r="AD13"/>
      <c r="AE13"/>
      <c r="AF13"/>
      <c r="AG13"/>
      <c r="AH13"/>
      <c r="AI13"/>
      <c r="AJ13"/>
      <c r="AK13"/>
      <c r="AL13"/>
      <c r="AM13"/>
      <c r="AN13"/>
      <c r="AO13"/>
      <c r="AP13"/>
      <c r="AQ13"/>
      <c r="AR13"/>
      <c r="AS13"/>
      <c r="AT13"/>
      <c r="AU13"/>
      <c r="AV13"/>
    </row>
    <row r="14" spans="1:48" s="32" customFormat="1" ht="112.2" customHeight="1" outlineLevel="1">
      <c r="A14" s="40" t="s">
        <v>47</v>
      </c>
      <c r="B14" s="41" t="s">
        <v>48</v>
      </c>
      <c r="C14" s="42" t="s">
        <v>175</v>
      </c>
      <c r="D14" s="43">
        <v>5</v>
      </c>
      <c r="E14" s="44"/>
      <c r="F14" s="45">
        <v>1</v>
      </c>
      <c r="G14" s="46"/>
      <c r="H14" s="45"/>
      <c r="I14" s="45"/>
      <c r="J14" s="45"/>
      <c r="K14" s="45"/>
      <c r="L14" s="37"/>
      <c r="M14" s="47" t="s">
        <v>26</v>
      </c>
      <c r="N14" s="47" t="s">
        <v>49</v>
      </c>
      <c r="O14" s="52"/>
      <c r="P14" s="49"/>
      <c r="Q14" s="74"/>
      <c r="R14" s="74"/>
      <c r="S14" s="53"/>
      <c r="T14" s="88"/>
      <c r="U14" s="1"/>
      <c r="V14" s="1"/>
      <c r="W14"/>
      <c r="X14"/>
      <c r="Y14"/>
      <c r="Z14"/>
      <c r="AA14"/>
      <c r="AB14"/>
      <c r="AC14"/>
      <c r="AD14"/>
      <c r="AE14"/>
      <c r="AF14"/>
      <c r="AG14"/>
      <c r="AH14"/>
      <c r="AI14"/>
      <c r="AJ14"/>
      <c r="AK14"/>
      <c r="AL14"/>
      <c r="AM14"/>
      <c r="AN14"/>
      <c r="AO14"/>
      <c r="AP14"/>
      <c r="AQ14"/>
      <c r="AR14"/>
      <c r="AS14"/>
      <c r="AT14"/>
      <c r="AU14"/>
      <c r="AV14"/>
    </row>
    <row r="15" spans="1:48" s="32" customFormat="1" ht="91.8" outlineLevel="1">
      <c r="A15" s="40" t="s">
        <v>50</v>
      </c>
      <c r="B15" s="41" t="s">
        <v>51</v>
      </c>
      <c r="C15" s="42" t="s">
        <v>176</v>
      </c>
      <c r="D15" s="43">
        <v>6</v>
      </c>
      <c r="E15" s="44"/>
      <c r="F15" s="45">
        <v>3</v>
      </c>
      <c r="G15" s="45">
        <v>2</v>
      </c>
      <c r="H15" s="45"/>
      <c r="I15" s="45"/>
      <c r="J15" s="45"/>
      <c r="K15" s="45"/>
      <c r="L15" s="37"/>
      <c r="M15" s="47" t="s">
        <v>26</v>
      </c>
      <c r="N15" s="47" t="s">
        <v>52</v>
      </c>
      <c r="O15" s="48"/>
      <c r="P15" s="49"/>
      <c r="Q15" s="74"/>
      <c r="R15" s="74"/>
      <c r="S15" s="53"/>
      <c r="T15" s="88"/>
      <c r="U15" s="1"/>
      <c r="V15" s="1"/>
      <c r="W15"/>
      <c r="X15"/>
      <c r="Y15"/>
      <c r="Z15"/>
      <c r="AA15"/>
      <c r="AB15"/>
      <c r="AC15"/>
      <c r="AD15"/>
      <c r="AE15"/>
      <c r="AF15"/>
      <c r="AG15"/>
      <c r="AH15"/>
      <c r="AI15"/>
      <c r="AJ15"/>
      <c r="AK15"/>
      <c r="AL15"/>
      <c r="AM15"/>
      <c r="AN15"/>
      <c r="AO15"/>
      <c r="AP15"/>
      <c r="AQ15"/>
      <c r="AR15"/>
      <c r="AS15"/>
      <c r="AT15"/>
      <c r="AU15"/>
      <c r="AV15"/>
    </row>
    <row r="16" spans="1:48" s="32" customFormat="1" ht="91.8" outlineLevel="1">
      <c r="A16" s="40" t="s">
        <v>53</v>
      </c>
      <c r="B16" s="41" t="s">
        <v>54</v>
      </c>
      <c r="C16" s="42" t="s">
        <v>177</v>
      </c>
      <c r="D16" s="43">
        <v>7</v>
      </c>
      <c r="E16" s="44"/>
      <c r="F16" s="45">
        <v>2</v>
      </c>
      <c r="G16" s="45">
        <v>2</v>
      </c>
      <c r="H16" s="45"/>
      <c r="I16" s="45"/>
      <c r="J16" s="45"/>
      <c r="K16" s="45"/>
      <c r="L16" s="37"/>
      <c r="M16" s="47" t="s">
        <v>26</v>
      </c>
      <c r="N16" s="47" t="s">
        <v>52</v>
      </c>
      <c r="O16" s="48"/>
      <c r="P16" s="49"/>
      <c r="Q16" s="74"/>
      <c r="R16" s="74"/>
      <c r="S16" s="53"/>
      <c r="T16" s="88"/>
      <c r="U16" s="1"/>
      <c r="V16" s="1"/>
      <c r="W16"/>
      <c r="X16"/>
      <c r="Y16"/>
      <c r="Z16"/>
      <c r="AA16"/>
      <c r="AB16"/>
      <c r="AC16"/>
      <c r="AD16"/>
      <c r="AE16"/>
      <c r="AF16"/>
      <c r="AG16"/>
      <c r="AH16"/>
      <c r="AI16"/>
      <c r="AJ16"/>
      <c r="AK16"/>
      <c r="AL16"/>
      <c r="AM16"/>
      <c r="AN16"/>
      <c r="AO16"/>
      <c r="AP16"/>
      <c r="AQ16"/>
      <c r="AR16"/>
      <c r="AS16"/>
      <c r="AT16"/>
      <c r="AU16"/>
      <c r="AV16"/>
    </row>
    <row r="17" spans="1:48" s="32" customFormat="1" ht="91.8" outlineLevel="1">
      <c r="A17" s="40" t="s">
        <v>55</v>
      </c>
      <c r="B17" s="41" t="s">
        <v>56</v>
      </c>
      <c r="C17" s="42" t="s">
        <v>57</v>
      </c>
      <c r="D17" s="43">
        <v>8</v>
      </c>
      <c r="E17" s="44"/>
      <c r="F17" s="45">
        <v>1</v>
      </c>
      <c r="G17" s="45">
        <v>1</v>
      </c>
      <c r="H17" s="45"/>
      <c r="I17" s="45"/>
      <c r="J17" s="45"/>
      <c r="K17" s="45"/>
      <c r="L17" s="37"/>
      <c r="M17" s="47" t="s">
        <v>26</v>
      </c>
      <c r="N17" s="47" t="s">
        <v>58</v>
      </c>
      <c r="O17" s="48"/>
      <c r="P17" s="49"/>
      <c r="Q17" s="74"/>
      <c r="R17" s="74"/>
      <c r="S17" s="53"/>
      <c r="T17" s="88"/>
      <c r="U17" s="1"/>
      <c r="V17" s="1"/>
      <c r="W17"/>
      <c r="X17"/>
      <c r="Y17"/>
      <c r="Z17"/>
      <c r="AA17"/>
      <c r="AB17"/>
      <c r="AC17"/>
      <c r="AD17"/>
      <c r="AE17"/>
      <c r="AF17"/>
      <c r="AG17"/>
      <c r="AH17"/>
      <c r="AI17"/>
      <c r="AJ17"/>
      <c r="AK17"/>
      <c r="AL17"/>
      <c r="AM17"/>
      <c r="AN17"/>
      <c r="AO17"/>
      <c r="AP17"/>
      <c r="AQ17"/>
      <c r="AR17"/>
      <c r="AS17"/>
      <c r="AT17"/>
      <c r="AU17"/>
      <c r="AV17"/>
    </row>
    <row r="18" spans="1:48" s="32" customFormat="1" ht="91.8" outlineLevel="1">
      <c r="A18" s="40" t="s">
        <v>59</v>
      </c>
      <c r="B18" s="41" t="s">
        <v>60</v>
      </c>
      <c r="C18" s="42" t="s">
        <v>61</v>
      </c>
      <c r="D18" s="43">
        <v>9</v>
      </c>
      <c r="E18" s="44"/>
      <c r="F18" s="45">
        <v>1</v>
      </c>
      <c r="G18" s="45">
        <v>1</v>
      </c>
      <c r="H18" s="45"/>
      <c r="I18" s="45"/>
      <c r="J18" s="45"/>
      <c r="K18" s="45"/>
      <c r="L18" s="37"/>
      <c r="M18" s="47" t="s">
        <v>26</v>
      </c>
      <c r="N18" s="47" t="s">
        <v>62</v>
      </c>
      <c r="O18" s="48"/>
      <c r="P18" s="49"/>
      <c r="Q18" s="74"/>
      <c r="R18" s="74"/>
      <c r="S18" s="53"/>
      <c r="T18" s="88"/>
      <c r="U18" s="1"/>
      <c r="V18" s="1"/>
      <c r="W18"/>
      <c r="X18"/>
      <c r="Y18"/>
      <c r="Z18"/>
      <c r="AA18"/>
      <c r="AB18"/>
      <c r="AC18"/>
      <c r="AD18"/>
      <c r="AE18"/>
      <c r="AF18"/>
      <c r="AG18"/>
      <c r="AH18"/>
      <c r="AI18"/>
      <c r="AJ18"/>
      <c r="AK18"/>
      <c r="AL18"/>
      <c r="AM18"/>
      <c r="AN18"/>
      <c r="AO18"/>
      <c r="AP18"/>
      <c r="AQ18"/>
      <c r="AR18"/>
      <c r="AS18"/>
      <c r="AT18"/>
      <c r="AU18"/>
      <c r="AV18"/>
    </row>
    <row r="19" spans="1:48" s="32" customFormat="1" outlineLevel="1">
      <c r="A19" s="54"/>
      <c r="B19" s="54"/>
      <c r="C19" s="54"/>
      <c r="D19" s="54"/>
      <c r="E19" s="54"/>
      <c r="F19" s="54">
        <f>SUM(F10:F18)</f>
        <v>11</v>
      </c>
      <c r="G19" s="54">
        <f t="shared" ref="G19:J19" si="0">SUM(G10:G18)</f>
        <v>6</v>
      </c>
      <c r="H19" s="54">
        <f t="shared" si="0"/>
        <v>0</v>
      </c>
      <c r="I19" s="54">
        <f t="shared" si="0"/>
        <v>0</v>
      </c>
      <c r="J19" s="54">
        <f t="shared" si="0"/>
        <v>0</v>
      </c>
      <c r="K19" s="54"/>
      <c r="L19" s="54"/>
      <c r="M19" s="39"/>
      <c r="N19" s="39"/>
      <c r="O19" s="54"/>
      <c r="P19" s="39"/>
      <c r="Q19" s="65">
        <f>SUM(Q10:Q18)</f>
        <v>0</v>
      </c>
      <c r="R19" s="65">
        <f>SUM(R10:R18)</f>
        <v>0</v>
      </c>
      <c r="S19" s="55"/>
      <c r="T19" s="91"/>
      <c r="U19" s="83"/>
      <c r="V19" s="83"/>
      <c r="W19"/>
      <c r="X19"/>
      <c r="Y19"/>
      <c r="Z19"/>
      <c r="AA19"/>
      <c r="AB19"/>
      <c r="AC19"/>
      <c r="AD19"/>
      <c r="AE19"/>
      <c r="AF19"/>
      <c r="AG19"/>
      <c r="AH19"/>
      <c r="AI19"/>
      <c r="AJ19"/>
      <c r="AK19"/>
      <c r="AL19"/>
      <c r="AM19"/>
      <c r="AN19"/>
      <c r="AO19"/>
      <c r="AP19"/>
      <c r="AQ19"/>
      <c r="AR19"/>
      <c r="AS19"/>
      <c r="AT19"/>
      <c r="AU19"/>
      <c r="AV19"/>
    </row>
    <row r="20" spans="1:48" s="32" customFormat="1">
      <c r="A20" s="56"/>
      <c r="B20" s="44"/>
      <c r="C20" s="37"/>
      <c r="D20" s="44"/>
      <c r="E20" s="44"/>
      <c r="F20" s="45"/>
      <c r="G20" s="46"/>
      <c r="H20" s="37"/>
      <c r="I20" s="37"/>
      <c r="J20" s="37"/>
      <c r="K20" s="57"/>
      <c r="L20" s="37"/>
      <c r="M20" s="56"/>
      <c r="N20" s="56"/>
      <c r="O20" s="37"/>
      <c r="P20" s="49"/>
      <c r="Q20" s="49"/>
      <c r="R20" s="49"/>
      <c r="S20" s="97"/>
      <c r="T20" s="88"/>
      <c r="U20" s="1"/>
      <c r="V20" s="1"/>
      <c r="W20"/>
      <c r="X20"/>
      <c r="Y20"/>
      <c r="Z20"/>
      <c r="AA20"/>
      <c r="AB20"/>
      <c r="AC20"/>
      <c r="AD20"/>
      <c r="AE20"/>
      <c r="AF20"/>
      <c r="AG20"/>
      <c r="AH20"/>
      <c r="AI20"/>
      <c r="AJ20"/>
      <c r="AK20"/>
      <c r="AL20"/>
      <c r="AM20"/>
      <c r="AN20"/>
      <c r="AO20"/>
      <c r="AP20"/>
      <c r="AQ20"/>
      <c r="AR20"/>
      <c r="AS20"/>
      <c r="AT20"/>
      <c r="AU20"/>
      <c r="AV20"/>
    </row>
    <row r="21" spans="1:48" s="23" customFormat="1" ht="30.6" customHeight="1">
      <c r="A21" s="23" t="s">
        <v>63</v>
      </c>
      <c r="T21" s="90"/>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row>
    <row r="22" spans="1:48" s="32" customFormat="1" ht="90" customHeight="1" outlineLevel="1">
      <c r="A22" s="40" t="s">
        <v>64</v>
      </c>
      <c r="B22" s="41" t="s">
        <v>65</v>
      </c>
      <c r="C22" s="42" t="s">
        <v>182</v>
      </c>
      <c r="D22" s="43">
        <v>10</v>
      </c>
      <c r="E22" s="45" t="s">
        <v>32</v>
      </c>
      <c r="F22" s="45">
        <v>2</v>
      </c>
      <c r="G22" s="46"/>
      <c r="H22" s="45"/>
      <c r="I22" s="45"/>
      <c r="J22" s="45"/>
      <c r="K22" s="45"/>
      <c r="L22" s="37"/>
      <c r="M22" s="47" t="s">
        <v>66</v>
      </c>
      <c r="N22" s="47" t="s">
        <v>67</v>
      </c>
      <c r="O22" s="48"/>
      <c r="P22" s="49"/>
      <c r="Q22" s="59"/>
      <c r="R22" s="59"/>
      <c r="S22" s="59"/>
      <c r="T22" s="88"/>
      <c r="U22" s="1"/>
      <c r="V22" s="1"/>
      <c r="W22"/>
      <c r="X22"/>
      <c r="Y22"/>
      <c r="Z22"/>
      <c r="AA22"/>
      <c r="AB22"/>
      <c r="AC22"/>
      <c r="AD22"/>
      <c r="AE22"/>
      <c r="AF22"/>
      <c r="AG22"/>
      <c r="AH22"/>
      <c r="AI22"/>
      <c r="AJ22"/>
      <c r="AK22"/>
      <c r="AL22"/>
      <c r="AM22"/>
      <c r="AN22"/>
      <c r="AO22"/>
      <c r="AP22"/>
      <c r="AQ22"/>
      <c r="AR22"/>
      <c r="AS22"/>
      <c r="AT22"/>
      <c r="AU22"/>
      <c r="AV22"/>
    </row>
    <row r="23" spans="1:48" s="32" customFormat="1" ht="136.80000000000001" customHeight="1" outlineLevel="1">
      <c r="A23" s="40" t="s">
        <v>68</v>
      </c>
      <c r="B23" s="41" t="s">
        <v>69</v>
      </c>
      <c r="C23" s="42" t="s">
        <v>188</v>
      </c>
      <c r="D23" s="43">
        <v>11</v>
      </c>
      <c r="E23" s="45" t="s">
        <v>32</v>
      </c>
      <c r="F23" s="45">
        <v>2</v>
      </c>
      <c r="G23" s="45">
        <v>2</v>
      </c>
      <c r="H23" s="45"/>
      <c r="I23" s="45"/>
      <c r="J23" s="45"/>
      <c r="K23" s="45"/>
      <c r="L23" s="37"/>
      <c r="M23" s="47" t="s">
        <v>70</v>
      </c>
      <c r="N23" s="47" t="s">
        <v>71</v>
      </c>
      <c r="O23" s="52"/>
      <c r="P23" s="49"/>
      <c r="Q23" s="59"/>
      <c r="R23" s="59"/>
      <c r="S23" s="60"/>
      <c r="T23" s="88"/>
      <c r="U23" s="1"/>
      <c r="V23" s="1"/>
      <c r="W23"/>
      <c r="X23"/>
      <c r="Y23"/>
      <c r="Z23"/>
      <c r="AA23"/>
      <c r="AB23"/>
      <c r="AC23"/>
      <c r="AD23"/>
      <c r="AE23"/>
      <c r="AF23"/>
      <c r="AG23"/>
      <c r="AH23"/>
      <c r="AI23"/>
      <c r="AJ23"/>
      <c r="AK23"/>
      <c r="AL23"/>
      <c r="AM23"/>
      <c r="AN23"/>
      <c r="AO23"/>
      <c r="AP23"/>
      <c r="AQ23"/>
      <c r="AR23"/>
      <c r="AS23"/>
      <c r="AT23"/>
      <c r="AU23"/>
      <c r="AV23"/>
    </row>
    <row r="24" spans="1:48" s="32" customFormat="1" ht="83.4" customHeight="1" outlineLevel="1">
      <c r="A24" s="40" t="s">
        <v>72</v>
      </c>
      <c r="B24" s="41" t="s">
        <v>73</v>
      </c>
      <c r="C24" s="112" t="s">
        <v>189</v>
      </c>
      <c r="D24" s="43">
        <v>12</v>
      </c>
      <c r="E24" s="45" t="s">
        <v>32</v>
      </c>
      <c r="F24" s="45">
        <v>2</v>
      </c>
      <c r="G24" s="45"/>
      <c r="H24" s="45"/>
      <c r="I24" s="45"/>
      <c r="J24" s="45"/>
      <c r="K24" s="45"/>
      <c r="L24" s="37"/>
      <c r="M24" s="47" t="s">
        <v>74</v>
      </c>
      <c r="N24" s="47" t="s">
        <v>75</v>
      </c>
      <c r="O24" s="48"/>
      <c r="P24" s="49"/>
      <c r="Q24" s="59"/>
      <c r="R24" s="59"/>
      <c r="S24" s="53"/>
      <c r="T24" s="88"/>
      <c r="U24" s="1"/>
      <c r="V24" s="1"/>
      <c r="W24"/>
      <c r="X24"/>
      <c r="Y24"/>
      <c r="Z24"/>
      <c r="AA24"/>
      <c r="AB24"/>
      <c r="AC24"/>
      <c r="AD24"/>
      <c r="AE24"/>
      <c r="AF24"/>
      <c r="AG24"/>
      <c r="AH24"/>
      <c r="AI24"/>
      <c r="AJ24"/>
      <c r="AK24"/>
      <c r="AL24"/>
      <c r="AM24"/>
      <c r="AN24"/>
      <c r="AO24"/>
      <c r="AP24"/>
      <c r="AQ24"/>
      <c r="AR24"/>
      <c r="AS24"/>
      <c r="AT24"/>
      <c r="AU24"/>
      <c r="AV24"/>
    </row>
    <row r="25" spans="1:48" s="32" customFormat="1" ht="91.8" customHeight="1" outlineLevel="1">
      <c r="A25" s="40" t="s">
        <v>76</v>
      </c>
      <c r="B25" s="41" t="s">
        <v>77</v>
      </c>
      <c r="C25" s="42" t="s">
        <v>181</v>
      </c>
      <c r="D25" s="43">
        <v>13</v>
      </c>
      <c r="E25" s="45" t="s">
        <v>32</v>
      </c>
      <c r="F25" s="45">
        <v>2</v>
      </c>
      <c r="G25" s="45"/>
      <c r="H25" s="45"/>
      <c r="I25" s="45"/>
      <c r="J25" s="45"/>
      <c r="K25" s="45"/>
      <c r="L25" s="37"/>
      <c r="M25" s="47" t="s">
        <v>78</v>
      </c>
      <c r="N25" s="47" t="s">
        <v>62</v>
      </c>
      <c r="O25" s="48"/>
      <c r="P25" s="49"/>
      <c r="Q25" s="59"/>
      <c r="R25" s="59"/>
      <c r="S25" s="59"/>
      <c r="T25" s="88"/>
      <c r="U25" s="1"/>
      <c r="V25" s="1"/>
      <c r="W25"/>
      <c r="X25"/>
      <c r="Y25"/>
      <c r="Z25"/>
      <c r="AA25"/>
      <c r="AB25"/>
      <c r="AC25"/>
      <c r="AD25"/>
      <c r="AE25"/>
      <c r="AF25"/>
      <c r="AG25"/>
      <c r="AH25"/>
      <c r="AI25"/>
      <c r="AJ25"/>
      <c r="AK25"/>
      <c r="AL25"/>
      <c r="AM25"/>
      <c r="AN25"/>
      <c r="AO25"/>
      <c r="AP25"/>
      <c r="AQ25"/>
      <c r="AR25"/>
      <c r="AS25"/>
      <c r="AT25"/>
      <c r="AU25"/>
      <c r="AV25"/>
    </row>
    <row r="26" spans="1:48" s="32" customFormat="1" ht="102" outlineLevel="1">
      <c r="A26" s="40" t="s">
        <v>79</v>
      </c>
      <c r="B26" s="41" t="s">
        <v>80</v>
      </c>
      <c r="C26" s="42" t="s">
        <v>187</v>
      </c>
      <c r="D26" s="43">
        <v>14</v>
      </c>
      <c r="E26" s="45" t="s">
        <v>32</v>
      </c>
      <c r="F26" s="45">
        <v>1</v>
      </c>
      <c r="G26" s="45">
        <v>1</v>
      </c>
      <c r="H26" s="45"/>
      <c r="I26" s="45"/>
      <c r="J26" s="45"/>
      <c r="K26" s="45"/>
      <c r="L26" s="37"/>
      <c r="M26" s="47" t="s">
        <v>81</v>
      </c>
      <c r="N26" s="47" t="s">
        <v>82</v>
      </c>
      <c r="O26" s="48"/>
      <c r="P26" s="49"/>
      <c r="Q26" s="59"/>
      <c r="R26" s="59"/>
      <c r="S26" s="60"/>
      <c r="T26" s="88"/>
      <c r="U26" s="1"/>
      <c r="V26" s="1"/>
      <c r="W26"/>
      <c r="X26"/>
      <c r="Y26"/>
      <c r="Z26"/>
      <c r="AA26"/>
      <c r="AB26"/>
      <c r="AC26"/>
      <c r="AD26"/>
      <c r="AE26"/>
      <c r="AF26"/>
      <c r="AG26"/>
      <c r="AH26"/>
      <c r="AI26"/>
      <c r="AJ26"/>
      <c r="AK26"/>
      <c r="AL26"/>
      <c r="AM26"/>
      <c r="AN26"/>
      <c r="AO26"/>
      <c r="AP26"/>
      <c r="AQ26"/>
      <c r="AR26"/>
      <c r="AS26"/>
      <c r="AT26"/>
      <c r="AU26"/>
      <c r="AV26"/>
    </row>
    <row r="27" spans="1:48" s="32" customFormat="1" ht="135.6" customHeight="1" outlineLevel="1">
      <c r="A27" s="40" t="s">
        <v>83</v>
      </c>
      <c r="B27" s="41" t="s">
        <v>84</v>
      </c>
      <c r="C27" s="42" t="s">
        <v>190</v>
      </c>
      <c r="D27" s="43">
        <v>15</v>
      </c>
      <c r="E27" s="44"/>
      <c r="F27" s="45">
        <v>1</v>
      </c>
      <c r="G27" s="45">
        <v>1</v>
      </c>
      <c r="H27" s="45"/>
      <c r="I27" s="45"/>
      <c r="J27" s="45"/>
      <c r="K27" s="45"/>
      <c r="L27" s="37"/>
      <c r="M27" s="47" t="s">
        <v>85</v>
      </c>
      <c r="N27" s="47" t="s">
        <v>86</v>
      </c>
      <c r="O27" s="52"/>
      <c r="P27" s="49"/>
      <c r="Q27" s="59"/>
      <c r="R27" s="59"/>
      <c r="S27" s="59"/>
      <c r="T27" s="88"/>
      <c r="U27" s="1"/>
      <c r="V27" s="1"/>
      <c r="W27"/>
      <c r="X27"/>
      <c r="Y27"/>
      <c r="Z27"/>
      <c r="AA27"/>
      <c r="AB27"/>
      <c r="AC27"/>
      <c r="AD27"/>
      <c r="AE27"/>
      <c r="AF27"/>
      <c r="AG27"/>
      <c r="AH27"/>
      <c r="AI27"/>
      <c r="AJ27"/>
      <c r="AK27"/>
      <c r="AL27"/>
      <c r="AM27"/>
      <c r="AN27"/>
      <c r="AO27"/>
      <c r="AP27"/>
      <c r="AQ27"/>
      <c r="AR27"/>
      <c r="AS27"/>
      <c r="AT27"/>
      <c r="AU27"/>
      <c r="AV27"/>
    </row>
    <row r="28" spans="1:48" s="32" customFormat="1" outlineLevel="1">
      <c r="A28" s="54"/>
      <c r="B28" s="54"/>
      <c r="C28" s="54"/>
      <c r="D28" s="54"/>
      <c r="E28" s="54"/>
      <c r="F28" s="54">
        <f>SUM(F22:F27)</f>
        <v>10</v>
      </c>
      <c r="G28" s="54">
        <f>SUM(G22:G27)</f>
        <v>4</v>
      </c>
      <c r="H28" s="54">
        <f t="shared" ref="H28:J28" si="1">SUM(H22:H27)</f>
        <v>0</v>
      </c>
      <c r="I28" s="54">
        <f t="shared" si="1"/>
        <v>0</v>
      </c>
      <c r="J28" s="54">
        <f t="shared" si="1"/>
        <v>0</v>
      </c>
      <c r="K28" s="54"/>
      <c r="L28" s="54"/>
      <c r="M28" s="39"/>
      <c r="N28" s="39"/>
      <c r="O28" s="54"/>
      <c r="P28" s="39"/>
      <c r="Q28" s="65">
        <f>SUM(Q22:Q27)</f>
        <v>0</v>
      </c>
      <c r="R28" s="65">
        <f>SUM(R22:R27)</f>
        <v>0</v>
      </c>
      <c r="S28" s="55"/>
      <c r="T28" s="91"/>
      <c r="U28" s="83"/>
      <c r="V28" s="83"/>
      <c r="W28"/>
      <c r="X28"/>
      <c r="Y28"/>
      <c r="Z28"/>
      <c r="AA28"/>
      <c r="AB28"/>
      <c r="AC28"/>
      <c r="AD28"/>
      <c r="AE28"/>
      <c r="AF28"/>
      <c r="AG28"/>
      <c r="AH28"/>
      <c r="AI28"/>
      <c r="AJ28"/>
      <c r="AK28"/>
      <c r="AL28"/>
      <c r="AM28"/>
      <c r="AN28"/>
      <c r="AO28"/>
      <c r="AP28"/>
      <c r="AQ28"/>
      <c r="AR28"/>
      <c r="AS28"/>
      <c r="AT28"/>
      <c r="AU28"/>
      <c r="AV28"/>
    </row>
    <row r="29" spans="1:48" s="32" customFormat="1">
      <c r="A29" s="56"/>
      <c r="B29" s="44"/>
      <c r="C29" s="37"/>
      <c r="D29" s="44"/>
      <c r="E29" s="44"/>
      <c r="F29" s="45"/>
      <c r="G29" s="46"/>
      <c r="H29" s="37"/>
      <c r="I29" s="37"/>
      <c r="J29" s="37"/>
      <c r="K29" s="57"/>
      <c r="L29" s="37"/>
      <c r="M29" s="56"/>
      <c r="N29" s="56"/>
      <c r="O29" s="37"/>
      <c r="P29" s="49"/>
      <c r="Q29" s="58"/>
      <c r="R29" s="71"/>
      <c r="S29" s="97"/>
      <c r="T29" s="88"/>
      <c r="U29" s="1"/>
      <c r="V29" s="1"/>
      <c r="W29"/>
      <c r="X29"/>
      <c r="Y29"/>
      <c r="Z29"/>
      <c r="AA29"/>
      <c r="AB29"/>
      <c r="AC29"/>
      <c r="AD29"/>
      <c r="AE29"/>
      <c r="AF29"/>
      <c r="AG29"/>
      <c r="AH29"/>
      <c r="AI29"/>
      <c r="AJ29"/>
      <c r="AK29"/>
      <c r="AL29"/>
      <c r="AM29"/>
      <c r="AN29"/>
      <c r="AO29"/>
      <c r="AP29"/>
      <c r="AQ29"/>
      <c r="AR29"/>
      <c r="AS29"/>
      <c r="AT29"/>
      <c r="AU29"/>
      <c r="AV29"/>
    </row>
    <row r="30" spans="1:48" s="24" customFormat="1" ht="25.95" customHeight="1">
      <c r="A30" s="24" t="s">
        <v>87</v>
      </c>
      <c r="R30" s="72"/>
      <c r="T30" s="90"/>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row>
    <row r="31" spans="1:48" s="32" customFormat="1" ht="81.599999999999994" customHeight="1" outlineLevel="1">
      <c r="A31" s="40" t="s">
        <v>88</v>
      </c>
      <c r="B31" s="41" t="s">
        <v>89</v>
      </c>
      <c r="C31" s="42" t="s">
        <v>206</v>
      </c>
      <c r="D31" s="43">
        <v>16</v>
      </c>
      <c r="E31" s="45" t="s">
        <v>32</v>
      </c>
      <c r="F31" s="45">
        <v>1</v>
      </c>
      <c r="G31" s="46"/>
      <c r="H31" s="45"/>
      <c r="I31" s="45"/>
      <c r="J31" s="45"/>
      <c r="K31" s="45"/>
      <c r="L31" s="37"/>
      <c r="M31" s="47" t="s">
        <v>90</v>
      </c>
      <c r="N31" s="47" t="s">
        <v>91</v>
      </c>
      <c r="O31" s="52"/>
      <c r="P31" s="49"/>
      <c r="Q31" s="50"/>
      <c r="R31" s="50"/>
      <c r="S31" s="59"/>
      <c r="T31" s="88"/>
      <c r="U31" s="1"/>
      <c r="V31" s="1"/>
      <c r="W31"/>
      <c r="X31"/>
      <c r="Y31"/>
      <c r="Z31"/>
      <c r="AA31"/>
      <c r="AB31"/>
      <c r="AC31"/>
      <c r="AD31"/>
      <c r="AE31"/>
      <c r="AF31"/>
      <c r="AG31"/>
      <c r="AH31"/>
      <c r="AI31"/>
      <c r="AJ31"/>
      <c r="AK31"/>
      <c r="AL31"/>
      <c r="AM31"/>
      <c r="AN31"/>
      <c r="AO31"/>
      <c r="AP31"/>
      <c r="AQ31"/>
      <c r="AR31"/>
      <c r="AS31"/>
      <c r="AT31"/>
      <c r="AU31"/>
      <c r="AV31"/>
    </row>
    <row r="32" spans="1:48" s="32" customFormat="1" ht="61.2" outlineLevel="1">
      <c r="A32" s="40" t="s">
        <v>92</v>
      </c>
      <c r="B32" s="41" t="s">
        <v>93</v>
      </c>
      <c r="C32" s="42" t="s">
        <v>191</v>
      </c>
      <c r="D32" s="43">
        <v>17</v>
      </c>
      <c r="E32" s="44"/>
      <c r="F32" s="45">
        <v>2</v>
      </c>
      <c r="G32" s="46"/>
      <c r="H32" s="45"/>
      <c r="I32" s="45"/>
      <c r="J32" s="45"/>
      <c r="K32" s="45"/>
      <c r="L32" s="37"/>
      <c r="M32" s="47" t="s">
        <v>94</v>
      </c>
      <c r="N32" s="47"/>
      <c r="O32" s="52"/>
      <c r="P32" s="49"/>
      <c r="Q32" s="50"/>
      <c r="R32" s="50"/>
      <c r="S32" s="53"/>
      <c r="T32" s="88"/>
      <c r="U32" s="1"/>
      <c r="V32" s="1"/>
      <c r="W32"/>
      <c r="X32"/>
      <c r="Y32"/>
      <c r="Z32"/>
      <c r="AA32"/>
      <c r="AB32"/>
      <c r="AC32"/>
      <c r="AD32"/>
      <c r="AE32"/>
      <c r="AF32"/>
      <c r="AG32"/>
      <c r="AH32"/>
      <c r="AI32"/>
      <c r="AJ32"/>
      <c r="AK32"/>
      <c r="AL32"/>
      <c r="AM32"/>
      <c r="AN32"/>
      <c r="AO32"/>
      <c r="AP32"/>
      <c r="AQ32"/>
      <c r="AR32"/>
      <c r="AS32"/>
      <c r="AT32"/>
      <c r="AU32"/>
      <c r="AV32"/>
    </row>
    <row r="33" spans="1:48" s="32" customFormat="1" ht="58.2" customHeight="1" outlineLevel="1">
      <c r="A33" s="40" t="s">
        <v>95</v>
      </c>
      <c r="B33" s="41" t="s">
        <v>96</v>
      </c>
      <c r="C33" s="42" t="s">
        <v>97</v>
      </c>
      <c r="D33" s="43">
        <v>18</v>
      </c>
      <c r="E33" s="44"/>
      <c r="F33" s="45">
        <v>1</v>
      </c>
      <c r="G33" s="46"/>
      <c r="H33" s="45"/>
      <c r="I33" s="45"/>
      <c r="J33" s="45"/>
      <c r="K33" s="45"/>
      <c r="L33" s="37"/>
      <c r="M33" s="47" t="s">
        <v>94</v>
      </c>
      <c r="N33" s="47"/>
      <c r="O33" s="52"/>
      <c r="P33" s="49"/>
      <c r="Q33" s="50"/>
      <c r="R33" s="50"/>
      <c r="S33" s="59"/>
      <c r="T33" s="88"/>
      <c r="U33" s="1"/>
      <c r="V33" s="1"/>
      <c r="W33"/>
      <c r="X33"/>
      <c r="Y33"/>
      <c r="Z33"/>
      <c r="AA33"/>
      <c r="AB33"/>
      <c r="AC33"/>
      <c r="AD33"/>
      <c r="AE33"/>
      <c r="AF33"/>
      <c r="AG33"/>
      <c r="AH33"/>
      <c r="AI33"/>
      <c r="AJ33"/>
      <c r="AK33"/>
      <c r="AL33"/>
      <c r="AM33"/>
      <c r="AN33"/>
      <c r="AO33"/>
      <c r="AP33"/>
      <c r="AQ33"/>
      <c r="AR33"/>
      <c r="AS33"/>
      <c r="AT33"/>
      <c r="AU33"/>
      <c r="AV33"/>
    </row>
    <row r="34" spans="1:48" s="32" customFormat="1" ht="54" customHeight="1" outlineLevel="1">
      <c r="A34" s="40" t="s">
        <v>98</v>
      </c>
      <c r="B34" s="41" t="s">
        <v>99</v>
      </c>
      <c r="C34" s="42" t="s">
        <v>192</v>
      </c>
      <c r="D34" s="43">
        <v>19</v>
      </c>
      <c r="E34" s="44"/>
      <c r="F34" s="45">
        <v>1</v>
      </c>
      <c r="G34" s="46"/>
      <c r="H34" s="45"/>
      <c r="I34" s="45"/>
      <c r="J34" s="45"/>
      <c r="K34" s="45"/>
      <c r="L34" s="37"/>
      <c r="M34" s="47" t="s">
        <v>94</v>
      </c>
      <c r="N34" s="47" t="s">
        <v>85</v>
      </c>
      <c r="O34" s="61"/>
      <c r="P34" s="49"/>
      <c r="Q34" s="50"/>
      <c r="R34" s="50"/>
      <c r="S34" s="53"/>
      <c r="T34" s="88"/>
      <c r="U34" s="1"/>
      <c r="V34" s="1"/>
      <c r="W34"/>
      <c r="X34"/>
      <c r="Y34"/>
      <c r="Z34"/>
      <c r="AA34"/>
      <c r="AB34"/>
      <c r="AC34"/>
      <c r="AD34"/>
      <c r="AE34"/>
      <c r="AF34"/>
      <c r="AG34"/>
      <c r="AH34"/>
      <c r="AI34"/>
      <c r="AJ34"/>
      <c r="AK34"/>
      <c r="AL34"/>
      <c r="AM34"/>
      <c r="AN34"/>
      <c r="AO34"/>
      <c r="AP34"/>
      <c r="AQ34"/>
      <c r="AR34"/>
      <c r="AS34"/>
      <c r="AT34"/>
      <c r="AU34"/>
      <c r="AV34"/>
    </row>
    <row r="35" spans="1:48" s="32" customFormat="1" ht="91.8" customHeight="1" outlineLevel="1">
      <c r="A35" s="40" t="s">
        <v>100</v>
      </c>
      <c r="B35" s="41" t="s">
        <v>101</v>
      </c>
      <c r="C35" s="42" t="s">
        <v>205</v>
      </c>
      <c r="D35" s="43">
        <v>20</v>
      </c>
      <c r="E35" s="44"/>
      <c r="F35" s="45">
        <v>3</v>
      </c>
      <c r="G35" s="46"/>
      <c r="H35" s="45"/>
      <c r="I35" s="45"/>
      <c r="J35" s="45"/>
      <c r="K35" s="45"/>
      <c r="L35" s="37"/>
      <c r="M35" s="47" t="s">
        <v>70</v>
      </c>
      <c r="N35" s="47" t="s">
        <v>102</v>
      </c>
      <c r="O35" s="62"/>
      <c r="P35" s="49"/>
      <c r="Q35" s="50"/>
      <c r="R35" s="50"/>
      <c r="S35" s="53"/>
      <c r="T35" s="88"/>
      <c r="U35" s="1"/>
      <c r="V35" s="1"/>
      <c r="W35"/>
      <c r="X35"/>
      <c r="Y35"/>
      <c r="Z35"/>
      <c r="AA35"/>
      <c r="AB35"/>
      <c r="AC35"/>
      <c r="AD35"/>
      <c r="AE35"/>
      <c r="AF35"/>
      <c r="AG35"/>
      <c r="AH35"/>
      <c r="AI35"/>
      <c r="AJ35"/>
      <c r="AK35"/>
      <c r="AL35"/>
      <c r="AM35"/>
      <c r="AN35"/>
      <c r="AO35"/>
      <c r="AP35"/>
      <c r="AQ35"/>
      <c r="AR35"/>
      <c r="AS35"/>
      <c r="AT35"/>
      <c r="AU35"/>
      <c r="AV35"/>
    </row>
    <row r="36" spans="1:48" s="32" customFormat="1" outlineLevel="1">
      <c r="A36" s="54"/>
      <c r="B36" s="54"/>
      <c r="C36" s="54"/>
      <c r="D36" s="54"/>
      <c r="E36" s="54"/>
      <c r="F36" s="54">
        <f>SUM(F31:F35)</f>
        <v>8</v>
      </c>
      <c r="G36" s="54">
        <f t="shared" ref="G36:J36" si="2">SUM(G31:G35)</f>
        <v>0</v>
      </c>
      <c r="H36" s="54">
        <f t="shared" si="2"/>
        <v>0</v>
      </c>
      <c r="I36" s="54">
        <f t="shared" si="2"/>
        <v>0</v>
      </c>
      <c r="J36" s="54">
        <f t="shared" si="2"/>
        <v>0</v>
      </c>
      <c r="K36" s="54"/>
      <c r="L36" s="54"/>
      <c r="M36" s="39"/>
      <c r="N36" s="39"/>
      <c r="O36" s="54"/>
      <c r="P36" s="39"/>
      <c r="Q36" s="65">
        <f>SUM(Q31:Q35)</f>
        <v>0</v>
      </c>
      <c r="R36" s="65">
        <f>SUM(R31:R35)</f>
        <v>0</v>
      </c>
      <c r="S36" s="96"/>
      <c r="T36" s="91"/>
      <c r="U36" s="83"/>
      <c r="V36" s="83"/>
      <c r="W36"/>
      <c r="X36"/>
      <c r="Y36"/>
      <c r="Z36"/>
      <c r="AA36"/>
      <c r="AB36"/>
      <c r="AC36"/>
      <c r="AD36"/>
      <c r="AE36"/>
      <c r="AF36"/>
      <c r="AG36"/>
      <c r="AH36"/>
      <c r="AI36"/>
      <c r="AJ36"/>
      <c r="AK36"/>
      <c r="AL36"/>
      <c r="AM36"/>
      <c r="AN36"/>
      <c r="AO36"/>
      <c r="AP36"/>
      <c r="AQ36"/>
      <c r="AR36"/>
      <c r="AS36"/>
      <c r="AT36"/>
      <c r="AU36"/>
      <c r="AV36"/>
    </row>
    <row r="37" spans="1:48" s="32" customFormat="1">
      <c r="A37" s="56"/>
      <c r="B37" s="44"/>
      <c r="C37" s="37"/>
      <c r="D37" s="44"/>
      <c r="E37" s="44"/>
      <c r="F37" s="45"/>
      <c r="G37" s="46"/>
      <c r="H37" s="37"/>
      <c r="I37" s="37"/>
      <c r="J37" s="37"/>
      <c r="K37" s="57"/>
      <c r="L37" s="37"/>
      <c r="M37" s="56"/>
      <c r="N37" s="56"/>
      <c r="O37" s="37"/>
      <c r="P37" s="49"/>
      <c r="Q37" s="58"/>
      <c r="R37" s="71"/>
      <c r="S37" s="97"/>
      <c r="T37" s="88"/>
      <c r="U37" s="1"/>
      <c r="V37" s="1"/>
      <c r="W37"/>
      <c r="X37"/>
      <c r="Y37"/>
      <c r="Z37"/>
      <c r="AA37"/>
      <c r="AB37"/>
      <c r="AC37"/>
      <c r="AD37"/>
      <c r="AE37"/>
      <c r="AF37"/>
      <c r="AG37"/>
      <c r="AH37"/>
      <c r="AI37"/>
      <c r="AJ37"/>
      <c r="AK37"/>
      <c r="AL37"/>
      <c r="AM37"/>
      <c r="AN37"/>
      <c r="AO37"/>
      <c r="AP37"/>
      <c r="AQ37"/>
      <c r="AR37"/>
      <c r="AS37"/>
      <c r="AT37"/>
      <c r="AU37"/>
      <c r="AV37"/>
    </row>
    <row r="38" spans="1:48" s="25" customFormat="1" ht="23.4" customHeight="1">
      <c r="A38" s="25" t="s">
        <v>103</v>
      </c>
      <c r="R38" s="73"/>
      <c r="T38" s="90"/>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row>
    <row r="39" spans="1:48" s="32" customFormat="1" ht="71.400000000000006" outlineLevel="1">
      <c r="A39" s="40" t="s">
        <v>104</v>
      </c>
      <c r="B39" s="41" t="s">
        <v>105</v>
      </c>
      <c r="C39" s="42" t="s">
        <v>178</v>
      </c>
      <c r="D39" s="43">
        <v>21</v>
      </c>
      <c r="E39" s="45" t="s">
        <v>32</v>
      </c>
      <c r="F39" s="45">
        <v>3</v>
      </c>
      <c r="G39" s="45">
        <v>3</v>
      </c>
      <c r="H39" s="45"/>
      <c r="I39" s="45"/>
      <c r="J39" s="45"/>
      <c r="K39" s="45"/>
      <c r="L39" s="37"/>
      <c r="M39" s="47" t="s">
        <v>106</v>
      </c>
      <c r="N39" s="47" t="s">
        <v>107</v>
      </c>
      <c r="O39" s="62"/>
      <c r="P39" s="49"/>
      <c r="Q39" s="63"/>
      <c r="R39" s="63"/>
      <c r="S39" s="63"/>
      <c r="T39" s="88"/>
      <c r="U39" s="1"/>
      <c r="V39" s="1"/>
      <c r="W39"/>
      <c r="X39"/>
      <c r="Y39"/>
      <c r="Z39"/>
      <c r="AA39"/>
      <c r="AB39"/>
      <c r="AC39"/>
      <c r="AD39"/>
      <c r="AE39"/>
      <c r="AF39"/>
      <c r="AG39"/>
      <c r="AH39"/>
      <c r="AI39"/>
      <c r="AJ39"/>
      <c r="AK39"/>
      <c r="AL39"/>
      <c r="AM39"/>
      <c r="AN39"/>
      <c r="AO39"/>
      <c r="AP39"/>
      <c r="AQ39"/>
      <c r="AR39"/>
      <c r="AS39"/>
      <c r="AT39"/>
      <c r="AU39"/>
      <c r="AV39"/>
    </row>
    <row r="40" spans="1:48" s="32" customFormat="1" ht="78.599999999999994" customHeight="1" outlineLevel="1">
      <c r="A40" s="40" t="s">
        <v>108</v>
      </c>
      <c r="B40" s="41" t="s">
        <v>109</v>
      </c>
      <c r="C40" s="42" t="s">
        <v>193</v>
      </c>
      <c r="D40" s="43">
        <v>22</v>
      </c>
      <c r="E40" s="45" t="s">
        <v>32</v>
      </c>
      <c r="F40" s="45">
        <v>3</v>
      </c>
      <c r="G40" s="45">
        <v>3</v>
      </c>
      <c r="H40" s="45"/>
      <c r="I40" s="45"/>
      <c r="J40" s="45"/>
      <c r="K40" s="45"/>
      <c r="L40" s="37"/>
      <c r="M40" s="47" t="s">
        <v>110</v>
      </c>
      <c r="N40" s="47" t="s">
        <v>111</v>
      </c>
      <c r="O40" s="62"/>
      <c r="P40" s="49"/>
      <c r="Q40" s="63"/>
      <c r="R40" s="63"/>
      <c r="S40" s="53"/>
      <c r="T40" s="88"/>
      <c r="U40" s="1"/>
      <c r="V40" s="1"/>
      <c r="W40"/>
      <c r="X40"/>
      <c r="Y40"/>
      <c r="Z40"/>
      <c r="AA40"/>
      <c r="AB40"/>
      <c r="AC40"/>
      <c r="AD40"/>
      <c r="AE40"/>
      <c r="AF40"/>
      <c r="AG40"/>
      <c r="AH40"/>
      <c r="AI40"/>
      <c r="AJ40"/>
      <c r="AK40"/>
      <c r="AL40"/>
      <c r="AM40"/>
      <c r="AN40"/>
      <c r="AO40"/>
      <c r="AP40"/>
      <c r="AQ40"/>
      <c r="AR40"/>
      <c r="AS40"/>
      <c r="AT40"/>
      <c r="AU40"/>
      <c r="AV40"/>
    </row>
    <row r="41" spans="1:48" s="32" customFormat="1" ht="102" customHeight="1" outlineLevel="1">
      <c r="A41" s="40" t="s">
        <v>112</v>
      </c>
      <c r="B41" s="41" t="s">
        <v>113</v>
      </c>
      <c r="C41" s="42" t="s">
        <v>194</v>
      </c>
      <c r="D41" s="43">
        <v>23</v>
      </c>
      <c r="E41" s="45" t="s">
        <v>32</v>
      </c>
      <c r="F41" s="45">
        <v>3</v>
      </c>
      <c r="G41" s="45">
        <v>3</v>
      </c>
      <c r="H41" s="45"/>
      <c r="I41" s="45"/>
      <c r="J41" s="45"/>
      <c r="K41" s="45"/>
      <c r="L41" s="37"/>
      <c r="M41" s="47" t="s">
        <v>70</v>
      </c>
      <c r="N41" s="47" t="s">
        <v>102</v>
      </c>
      <c r="O41" s="62"/>
      <c r="P41" s="49"/>
      <c r="Q41" s="63"/>
      <c r="R41" s="63"/>
      <c r="S41" s="64"/>
      <c r="T41" s="88"/>
      <c r="U41" s="1"/>
      <c r="V41" s="1"/>
      <c r="W41"/>
      <c r="X41"/>
      <c r="Y41"/>
      <c r="Z41"/>
      <c r="AA41"/>
      <c r="AB41"/>
      <c r="AC41"/>
      <c r="AD41"/>
      <c r="AE41"/>
      <c r="AF41"/>
      <c r="AG41"/>
      <c r="AH41"/>
      <c r="AI41"/>
      <c r="AJ41"/>
      <c r="AK41"/>
      <c r="AL41"/>
      <c r="AM41"/>
      <c r="AN41"/>
      <c r="AO41"/>
      <c r="AP41"/>
      <c r="AQ41"/>
      <c r="AR41"/>
      <c r="AS41"/>
      <c r="AT41"/>
      <c r="AU41"/>
      <c r="AV41"/>
    </row>
    <row r="42" spans="1:48" s="32" customFormat="1" ht="89.4" customHeight="1" outlineLevel="1">
      <c r="A42" s="40" t="s">
        <v>114</v>
      </c>
      <c r="B42" s="41" t="s">
        <v>115</v>
      </c>
      <c r="C42" s="42" t="s">
        <v>195</v>
      </c>
      <c r="D42" s="43">
        <v>24</v>
      </c>
      <c r="E42" s="44"/>
      <c r="F42" s="45">
        <v>2</v>
      </c>
      <c r="G42" s="45">
        <v>2</v>
      </c>
      <c r="H42" s="45"/>
      <c r="I42" s="45"/>
      <c r="J42" s="45"/>
      <c r="K42" s="45"/>
      <c r="L42" s="37"/>
      <c r="M42" s="47" t="s">
        <v>66</v>
      </c>
      <c r="N42" s="47" t="s">
        <v>116</v>
      </c>
      <c r="O42" s="62"/>
      <c r="P42" s="49"/>
      <c r="Q42" s="63"/>
      <c r="R42" s="63"/>
      <c r="S42" s="64"/>
      <c r="T42" s="88"/>
      <c r="U42" s="1"/>
      <c r="V42" s="1"/>
      <c r="W42"/>
      <c r="X42"/>
      <c r="Y42"/>
      <c r="Z42"/>
      <c r="AA42"/>
      <c r="AB42"/>
      <c r="AC42"/>
      <c r="AD42"/>
      <c r="AE42"/>
      <c r="AF42"/>
      <c r="AG42"/>
      <c r="AH42"/>
      <c r="AI42"/>
      <c r="AJ42"/>
      <c r="AK42"/>
      <c r="AL42"/>
      <c r="AM42"/>
      <c r="AN42"/>
      <c r="AO42"/>
      <c r="AP42"/>
      <c r="AQ42"/>
      <c r="AR42"/>
      <c r="AS42"/>
      <c r="AT42"/>
      <c r="AU42"/>
      <c r="AV42"/>
    </row>
    <row r="43" spans="1:48" s="32" customFormat="1" ht="112.2" customHeight="1" outlineLevel="1">
      <c r="A43" s="40" t="s">
        <v>117</v>
      </c>
      <c r="B43" s="41" t="s">
        <v>118</v>
      </c>
      <c r="C43" s="42" t="s">
        <v>179</v>
      </c>
      <c r="D43" s="43">
        <v>25</v>
      </c>
      <c r="E43" s="45" t="s">
        <v>32</v>
      </c>
      <c r="F43" s="45">
        <v>3</v>
      </c>
      <c r="G43" s="45">
        <v>3</v>
      </c>
      <c r="H43" s="45"/>
      <c r="I43" s="45"/>
      <c r="J43" s="45"/>
      <c r="K43" s="45"/>
      <c r="L43" s="37"/>
      <c r="M43" s="47" t="s">
        <v>119</v>
      </c>
      <c r="N43" s="47" t="s">
        <v>120</v>
      </c>
      <c r="O43" s="62"/>
      <c r="P43" s="49"/>
      <c r="Q43" s="63"/>
      <c r="R43" s="63"/>
      <c r="S43" s="63"/>
      <c r="T43" s="88"/>
      <c r="U43" s="1"/>
      <c r="V43" s="1"/>
      <c r="W43"/>
      <c r="X43"/>
      <c r="Y43"/>
      <c r="Z43"/>
      <c r="AA43"/>
      <c r="AB43"/>
      <c r="AC43"/>
      <c r="AD43"/>
      <c r="AE43"/>
      <c r="AF43"/>
      <c r="AG43"/>
      <c r="AH43"/>
      <c r="AI43"/>
      <c r="AJ43"/>
      <c r="AK43"/>
      <c r="AL43"/>
      <c r="AM43"/>
      <c r="AN43"/>
      <c r="AO43"/>
      <c r="AP43"/>
      <c r="AQ43"/>
      <c r="AR43"/>
      <c r="AS43"/>
      <c r="AT43"/>
      <c r="AU43"/>
      <c r="AV43"/>
    </row>
    <row r="44" spans="1:48" s="32" customFormat="1" ht="78.599999999999994" customHeight="1" outlineLevel="1">
      <c r="A44" s="40" t="s">
        <v>121</v>
      </c>
      <c r="B44" s="41" t="s">
        <v>122</v>
      </c>
      <c r="C44" s="42" t="s">
        <v>180</v>
      </c>
      <c r="D44" s="43">
        <v>26</v>
      </c>
      <c r="E44" s="44"/>
      <c r="F44" s="45">
        <v>2</v>
      </c>
      <c r="G44" s="46"/>
      <c r="H44" s="45"/>
      <c r="I44" s="45"/>
      <c r="J44" s="45"/>
      <c r="K44" s="45"/>
      <c r="L44" s="37"/>
      <c r="M44" s="47" t="s">
        <v>106</v>
      </c>
      <c r="N44" s="47" t="s">
        <v>123</v>
      </c>
      <c r="O44" s="62"/>
      <c r="P44" s="49"/>
      <c r="Q44" s="63"/>
      <c r="R44" s="63"/>
      <c r="S44" s="64"/>
      <c r="T44" s="88"/>
      <c r="U44" s="1"/>
      <c r="V44" s="1"/>
      <c r="W44"/>
      <c r="X44"/>
      <c r="Y44"/>
      <c r="Z44"/>
      <c r="AA44"/>
      <c r="AB44"/>
      <c r="AC44"/>
      <c r="AD44"/>
      <c r="AE44"/>
      <c r="AF44"/>
      <c r="AG44"/>
      <c r="AH44"/>
      <c r="AI44"/>
      <c r="AJ44"/>
      <c r="AK44"/>
      <c r="AL44"/>
      <c r="AM44"/>
      <c r="AN44"/>
      <c r="AO44"/>
      <c r="AP44"/>
      <c r="AQ44"/>
      <c r="AR44"/>
      <c r="AS44"/>
      <c r="AT44"/>
      <c r="AU44"/>
      <c r="AV44"/>
    </row>
    <row r="45" spans="1:48" s="32" customFormat="1" outlineLevel="1">
      <c r="A45" s="54"/>
      <c r="B45" s="54"/>
      <c r="C45" s="54"/>
      <c r="D45" s="54"/>
      <c r="E45" s="54"/>
      <c r="F45" s="54">
        <f>SUM(F39:F44)</f>
        <v>16</v>
      </c>
      <c r="G45" s="54">
        <f t="shared" ref="G45:J45" si="3">SUM(G39:G44)</f>
        <v>14</v>
      </c>
      <c r="H45" s="54">
        <f t="shared" si="3"/>
        <v>0</v>
      </c>
      <c r="I45" s="54">
        <f t="shared" si="3"/>
        <v>0</v>
      </c>
      <c r="J45" s="54">
        <f t="shared" si="3"/>
        <v>0</v>
      </c>
      <c r="K45" s="54"/>
      <c r="L45" s="54"/>
      <c r="M45" s="39"/>
      <c r="N45" s="39"/>
      <c r="O45" s="54"/>
      <c r="P45" s="39"/>
      <c r="Q45" s="65">
        <f>SUM(Q39:Q44)</f>
        <v>0</v>
      </c>
      <c r="R45" s="65">
        <f>SUM(R39:R44)</f>
        <v>0</v>
      </c>
      <c r="S45" s="98"/>
      <c r="T45" s="91"/>
      <c r="U45" s="83"/>
      <c r="V45" s="83"/>
      <c r="W45"/>
      <c r="X45"/>
      <c r="Y45"/>
      <c r="Z45"/>
      <c r="AA45"/>
      <c r="AB45"/>
      <c r="AC45"/>
      <c r="AD45"/>
      <c r="AE45"/>
      <c r="AF45"/>
      <c r="AG45"/>
      <c r="AH45"/>
      <c r="AI45"/>
      <c r="AJ45"/>
      <c r="AK45"/>
      <c r="AL45"/>
      <c r="AM45"/>
      <c r="AN45"/>
      <c r="AO45"/>
      <c r="AP45"/>
      <c r="AQ45"/>
      <c r="AR45"/>
      <c r="AS45"/>
      <c r="AT45"/>
      <c r="AU45"/>
      <c r="AV45"/>
    </row>
    <row r="46" spans="1:48" s="32" customFormat="1">
      <c r="A46" s="56"/>
      <c r="B46" s="44"/>
      <c r="C46" s="37"/>
      <c r="D46" s="44"/>
      <c r="E46" s="44"/>
      <c r="F46" s="45"/>
      <c r="G46" s="46"/>
      <c r="H46" s="37"/>
      <c r="I46" s="37"/>
      <c r="J46" s="37"/>
      <c r="K46" s="57"/>
      <c r="L46" s="37"/>
      <c r="M46" s="56"/>
      <c r="N46" s="56"/>
      <c r="O46" s="37"/>
      <c r="P46" s="49"/>
      <c r="Q46" s="58"/>
      <c r="R46" s="71"/>
      <c r="S46" s="97"/>
      <c r="T46" s="88"/>
      <c r="U46" s="1"/>
      <c r="V46" s="1"/>
      <c r="W46"/>
      <c r="X46"/>
      <c r="Y46"/>
      <c r="Z46"/>
      <c r="AA46"/>
      <c r="AB46"/>
      <c r="AC46"/>
      <c r="AD46"/>
      <c r="AE46"/>
      <c r="AF46"/>
      <c r="AG46"/>
      <c r="AH46"/>
      <c r="AI46"/>
      <c r="AJ46"/>
      <c r="AK46"/>
      <c r="AL46"/>
      <c r="AM46"/>
      <c r="AN46"/>
      <c r="AO46"/>
      <c r="AP46"/>
      <c r="AQ46"/>
      <c r="AR46"/>
      <c r="AS46"/>
      <c r="AT46"/>
      <c r="AU46"/>
      <c r="AV46"/>
    </row>
    <row r="47" spans="1:48" s="26" customFormat="1" ht="23.4" customHeight="1">
      <c r="A47" s="26" t="s">
        <v>124</v>
      </c>
      <c r="R47" s="76"/>
      <c r="T47" s="90"/>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row>
    <row r="48" spans="1:48" s="32" customFormat="1" ht="107.4" customHeight="1" outlineLevel="1">
      <c r="A48" s="40" t="s">
        <v>125</v>
      </c>
      <c r="B48" s="41" t="s">
        <v>196</v>
      </c>
      <c r="C48" s="42" t="s">
        <v>197</v>
      </c>
      <c r="D48" s="43">
        <v>27</v>
      </c>
      <c r="E48" s="45" t="s">
        <v>32</v>
      </c>
      <c r="F48" s="45">
        <v>3</v>
      </c>
      <c r="G48" s="46"/>
      <c r="H48" s="45"/>
      <c r="I48" s="45"/>
      <c r="J48" s="45"/>
      <c r="K48" s="45"/>
      <c r="L48" s="37"/>
      <c r="M48" s="47" t="s">
        <v>26</v>
      </c>
      <c r="N48" s="47" t="s">
        <v>126</v>
      </c>
      <c r="O48" s="52"/>
      <c r="P48" s="49"/>
      <c r="Q48" s="63"/>
      <c r="R48" s="63"/>
      <c r="S48" s="66"/>
      <c r="T48" s="88"/>
      <c r="U48" s="1"/>
      <c r="V48" s="1"/>
      <c r="W48"/>
      <c r="X48"/>
      <c r="Y48"/>
      <c r="Z48"/>
      <c r="AA48"/>
      <c r="AB48"/>
      <c r="AC48"/>
      <c r="AD48"/>
      <c r="AE48"/>
      <c r="AF48"/>
      <c r="AG48"/>
      <c r="AH48"/>
      <c r="AI48"/>
      <c r="AJ48"/>
      <c r="AK48"/>
      <c r="AL48"/>
      <c r="AM48"/>
      <c r="AN48"/>
      <c r="AO48"/>
      <c r="AP48"/>
      <c r="AQ48"/>
      <c r="AR48"/>
      <c r="AS48"/>
      <c r="AT48"/>
      <c r="AU48"/>
      <c r="AV48"/>
    </row>
    <row r="49" spans="1:48" s="32" customFormat="1" ht="55.8" customHeight="1" outlineLevel="1">
      <c r="A49" s="40" t="s">
        <v>127</v>
      </c>
      <c r="B49" s="41" t="s">
        <v>128</v>
      </c>
      <c r="C49" s="42" t="s">
        <v>129</v>
      </c>
      <c r="D49" s="43">
        <v>28</v>
      </c>
      <c r="E49" s="44"/>
      <c r="F49" s="45">
        <v>2</v>
      </c>
      <c r="G49" s="46"/>
      <c r="H49" s="45"/>
      <c r="I49" s="45"/>
      <c r="J49" s="45"/>
      <c r="K49" s="45"/>
      <c r="L49" s="37"/>
      <c r="M49" s="47" t="s">
        <v>85</v>
      </c>
      <c r="N49" s="47" t="s">
        <v>86</v>
      </c>
      <c r="O49" s="61"/>
      <c r="P49" s="49"/>
      <c r="Q49" s="63"/>
      <c r="R49" s="63"/>
      <c r="S49" s="51"/>
      <c r="T49" s="88"/>
      <c r="U49" s="1"/>
      <c r="V49" s="1"/>
      <c r="W49"/>
      <c r="X49"/>
      <c r="Y49"/>
      <c r="Z49"/>
      <c r="AA49"/>
      <c r="AB49"/>
      <c r="AC49"/>
      <c r="AD49"/>
      <c r="AE49"/>
      <c r="AF49"/>
      <c r="AG49"/>
      <c r="AH49"/>
      <c r="AI49"/>
      <c r="AJ49"/>
      <c r="AK49"/>
      <c r="AL49"/>
      <c r="AM49"/>
      <c r="AN49"/>
      <c r="AO49"/>
      <c r="AP49"/>
      <c r="AQ49"/>
      <c r="AR49"/>
      <c r="AS49"/>
      <c r="AT49"/>
      <c r="AU49"/>
      <c r="AV49"/>
    </row>
    <row r="50" spans="1:48" s="32" customFormat="1" ht="85.8" customHeight="1" outlineLevel="1">
      <c r="A50" s="40" t="s">
        <v>130</v>
      </c>
      <c r="B50" s="41" t="s">
        <v>131</v>
      </c>
      <c r="C50" s="42" t="s">
        <v>183</v>
      </c>
      <c r="D50" s="43">
        <v>29</v>
      </c>
      <c r="E50" s="44"/>
      <c r="F50" s="45">
        <v>2</v>
      </c>
      <c r="G50" s="46"/>
      <c r="H50" s="45"/>
      <c r="I50" s="45"/>
      <c r="J50" s="45"/>
      <c r="K50" s="45"/>
      <c r="L50" s="37"/>
      <c r="M50" s="47"/>
      <c r="N50" s="47"/>
      <c r="O50" s="52"/>
      <c r="P50" s="49"/>
      <c r="Q50" s="63"/>
      <c r="R50" s="63"/>
      <c r="S50" s="51"/>
      <c r="T50" s="88"/>
      <c r="U50" s="1"/>
      <c r="V50" s="1"/>
      <c r="W50"/>
      <c r="X50"/>
      <c r="Y50"/>
      <c r="Z50"/>
      <c r="AA50"/>
      <c r="AB50"/>
      <c r="AC50"/>
      <c r="AD50"/>
      <c r="AE50"/>
      <c r="AF50"/>
      <c r="AG50"/>
      <c r="AH50"/>
      <c r="AI50"/>
      <c r="AJ50"/>
      <c r="AK50"/>
      <c r="AL50"/>
      <c r="AM50"/>
      <c r="AN50"/>
      <c r="AO50"/>
      <c r="AP50"/>
      <c r="AQ50"/>
      <c r="AR50"/>
      <c r="AS50"/>
      <c r="AT50"/>
      <c r="AU50"/>
      <c r="AV50"/>
    </row>
    <row r="51" spans="1:48" s="32" customFormat="1" ht="73.2" customHeight="1" outlineLevel="1">
      <c r="A51" s="40" t="s">
        <v>132</v>
      </c>
      <c r="B51" s="41" t="s">
        <v>133</v>
      </c>
      <c r="C51" s="42" t="s">
        <v>198</v>
      </c>
      <c r="D51" s="43">
        <v>30</v>
      </c>
      <c r="E51" s="44"/>
      <c r="F51" s="45">
        <v>1</v>
      </c>
      <c r="G51" s="46"/>
      <c r="H51" s="45"/>
      <c r="I51" s="45"/>
      <c r="J51" s="45"/>
      <c r="K51" s="45"/>
      <c r="L51" s="37"/>
      <c r="M51" s="47"/>
      <c r="N51" s="47"/>
      <c r="O51" s="52"/>
      <c r="P51" s="49"/>
      <c r="Q51" s="63"/>
      <c r="R51" s="63"/>
      <c r="S51" s="51"/>
      <c r="T51" s="88"/>
      <c r="U51" s="1"/>
      <c r="V51" s="1"/>
      <c r="W51"/>
      <c r="X51"/>
      <c r="Y51"/>
      <c r="Z51"/>
      <c r="AA51"/>
      <c r="AB51"/>
      <c r="AC51"/>
      <c r="AD51"/>
      <c r="AE51"/>
      <c r="AF51"/>
      <c r="AG51"/>
      <c r="AH51"/>
      <c r="AI51"/>
      <c r="AJ51"/>
      <c r="AK51"/>
      <c r="AL51"/>
      <c r="AM51"/>
      <c r="AN51"/>
      <c r="AO51"/>
      <c r="AP51"/>
      <c r="AQ51"/>
      <c r="AR51"/>
      <c r="AS51"/>
      <c r="AT51"/>
      <c r="AU51"/>
      <c r="AV51"/>
    </row>
    <row r="52" spans="1:48" s="32" customFormat="1" outlineLevel="1">
      <c r="A52" s="54"/>
      <c r="B52" s="54"/>
      <c r="C52" s="54"/>
      <c r="D52" s="54"/>
      <c r="E52" s="54"/>
      <c r="F52" s="54">
        <f>SUM(F48:F51)</f>
        <v>8</v>
      </c>
      <c r="G52" s="54">
        <f t="shared" ref="G52:J52" si="4">SUM(G48:G51)</f>
        <v>0</v>
      </c>
      <c r="H52" s="54">
        <f t="shared" si="4"/>
        <v>0</v>
      </c>
      <c r="I52" s="54">
        <f t="shared" si="4"/>
        <v>0</v>
      </c>
      <c r="J52" s="54">
        <f t="shared" si="4"/>
        <v>0</v>
      </c>
      <c r="K52" s="54"/>
      <c r="L52" s="54"/>
      <c r="M52" s="39"/>
      <c r="N52" s="39"/>
      <c r="O52" s="54"/>
      <c r="P52" s="39"/>
      <c r="Q52" s="75">
        <f>SUM(Q48:Q51)</f>
        <v>0</v>
      </c>
      <c r="R52" s="75">
        <f>SUM(R48:R51)</f>
        <v>0</v>
      </c>
      <c r="S52" s="98"/>
      <c r="T52" s="91"/>
      <c r="U52" s="83"/>
      <c r="V52" s="83"/>
      <c r="W52"/>
      <c r="X52"/>
      <c r="Y52"/>
      <c r="Z52"/>
      <c r="AA52"/>
      <c r="AB52"/>
      <c r="AC52"/>
      <c r="AD52"/>
      <c r="AE52"/>
      <c r="AF52"/>
      <c r="AG52"/>
      <c r="AH52"/>
      <c r="AI52"/>
      <c r="AJ52"/>
      <c r="AK52"/>
      <c r="AL52"/>
      <c r="AM52"/>
      <c r="AN52"/>
      <c r="AO52"/>
      <c r="AP52"/>
      <c r="AQ52"/>
      <c r="AR52"/>
      <c r="AS52"/>
      <c r="AT52"/>
      <c r="AU52"/>
      <c r="AV52"/>
    </row>
    <row r="53" spans="1:48" s="32" customFormat="1">
      <c r="A53" s="56"/>
      <c r="B53" s="44"/>
      <c r="C53" s="37"/>
      <c r="D53" s="44"/>
      <c r="E53" s="44"/>
      <c r="F53" s="45"/>
      <c r="G53" s="46"/>
      <c r="H53" s="37"/>
      <c r="I53" s="37"/>
      <c r="J53" s="37"/>
      <c r="K53" s="57"/>
      <c r="L53" s="37"/>
      <c r="M53" s="56"/>
      <c r="N53" s="56"/>
      <c r="O53" s="37"/>
      <c r="P53" s="49"/>
      <c r="Q53" s="58"/>
      <c r="R53" s="71"/>
      <c r="S53" s="97"/>
      <c r="T53" s="88"/>
      <c r="U53" s="1"/>
      <c r="V53" s="1"/>
      <c r="W53"/>
      <c r="X53"/>
      <c r="Y53"/>
      <c r="Z53"/>
      <c r="AA53"/>
      <c r="AB53"/>
      <c r="AC53"/>
      <c r="AD53"/>
      <c r="AE53"/>
      <c r="AF53"/>
      <c r="AG53"/>
      <c r="AH53"/>
      <c r="AI53"/>
      <c r="AJ53"/>
      <c r="AK53"/>
      <c r="AL53"/>
      <c r="AM53"/>
      <c r="AN53"/>
      <c r="AO53"/>
      <c r="AP53"/>
      <c r="AQ53"/>
      <c r="AR53"/>
      <c r="AS53"/>
      <c r="AT53"/>
      <c r="AU53"/>
      <c r="AV53"/>
    </row>
    <row r="54" spans="1:48" s="28" customFormat="1" ht="30.6" customHeight="1">
      <c r="A54" s="27" t="s">
        <v>134</v>
      </c>
      <c r="R54" s="77"/>
      <c r="T54" s="92"/>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row>
    <row r="55" spans="1:48" s="32" customFormat="1" ht="114.6" customHeight="1" outlineLevel="1">
      <c r="A55" s="40" t="s">
        <v>135</v>
      </c>
      <c r="B55" s="41" t="s">
        <v>136</v>
      </c>
      <c r="C55" s="42" t="s">
        <v>199</v>
      </c>
      <c r="D55" s="43">
        <v>31</v>
      </c>
      <c r="E55" s="45" t="s">
        <v>32</v>
      </c>
      <c r="F55" s="45">
        <v>1</v>
      </c>
      <c r="G55" s="46"/>
      <c r="H55" s="45"/>
      <c r="I55" s="45"/>
      <c r="J55" s="45"/>
      <c r="K55" s="45"/>
      <c r="L55" s="37"/>
      <c r="M55" s="47" t="s">
        <v>78</v>
      </c>
      <c r="N55" s="47" t="s">
        <v>137</v>
      </c>
      <c r="O55" s="52"/>
      <c r="P55" s="49"/>
      <c r="Q55" s="63"/>
      <c r="R55" s="63"/>
      <c r="S55" s="59"/>
      <c r="T55" s="88"/>
      <c r="U55" s="1"/>
      <c r="V55" s="1"/>
      <c r="W55"/>
      <c r="X55"/>
      <c r="Y55"/>
      <c r="Z55"/>
      <c r="AA55"/>
      <c r="AB55"/>
      <c r="AC55"/>
      <c r="AD55"/>
      <c r="AE55"/>
      <c r="AF55"/>
      <c r="AG55"/>
      <c r="AH55"/>
      <c r="AI55"/>
      <c r="AJ55"/>
      <c r="AK55"/>
      <c r="AL55"/>
      <c r="AM55"/>
      <c r="AN55"/>
      <c r="AO55"/>
      <c r="AP55"/>
      <c r="AQ55"/>
      <c r="AR55"/>
      <c r="AS55"/>
      <c r="AT55"/>
      <c r="AU55"/>
      <c r="AV55"/>
    </row>
    <row r="56" spans="1:48" s="32" customFormat="1" ht="102" outlineLevel="1">
      <c r="A56" s="40" t="s">
        <v>138</v>
      </c>
      <c r="B56" s="41" t="s">
        <v>139</v>
      </c>
      <c r="C56" s="42" t="s">
        <v>200</v>
      </c>
      <c r="D56" s="43">
        <v>32</v>
      </c>
      <c r="E56" s="44"/>
      <c r="F56" s="45">
        <v>1</v>
      </c>
      <c r="G56" s="45">
        <v>1</v>
      </c>
      <c r="H56" s="45"/>
      <c r="I56" s="45"/>
      <c r="J56" s="45"/>
      <c r="K56" s="45"/>
      <c r="L56" s="37"/>
      <c r="M56" s="47" t="s">
        <v>94</v>
      </c>
      <c r="N56" s="47"/>
      <c r="O56" s="52"/>
      <c r="P56" s="49"/>
      <c r="Q56" s="63"/>
      <c r="R56" s="63"/>
      <c r="S56" s="53"/>
      <c r="T56" s="88"/>
      <c r="U56" s="1"/>
      <c r="V56" s="1"/>
      <c r="W56"/>
      <c r="X56"/>
      <c r="Y56"/>
      <c r="Z56"/>
      <c r="AA56"/>
      <c r="AB56"/>
      <c r="AC56"/>
      <c r="AD56"/>
      <c r="AE56"/>
      <c r="AF56"/>
      <c r="AG56"/>
      <c r="AH56"/>
      <c r="AI56"/>
      <c r="AJ56"/>
      <c r="AK56"/>
      <c r="AL56"/>
      <c r="AM56"/>
      <c r="AN56"/>
      <c r="AO56"/>
      <c r="AP56"/>
      <c r="AQ56"/>
      <c r="AR56"/>
      <c r="AS56"/>
      <c r="AT56"/>
      <c r="AU56"/>
      <c r="AV56"/>
    </row>
    <row r="57" spans="1:48" s="32" customFormat="1" ht="102" outlineLevel="1">
      <c r="A57" s="40" t="s">
        <v>140</v>
      </c>
      <c r="B57" s="41" t="s">
        <v>141</v>
      </c>
      <c r="C57" s="42" t="s">
        <v>201</v>
      </c>
      <c r="D57" s="43">
        <v>33</v>
      </c>
      <c r="E57" s="44"/>
      <c r="F57" s="45">
        <v>2</v>
      </c>
      <c r="G57" s="45">
        <v>1</v>
      </c>
      <c r="H57" s="45"/>
      <c r="I57" s="45"/>
      <c r="J57" s="45"/>
      <c r="K57" s="45"/>
      <c r="L57" s="37"/>
      <c r="M57" s="47" t="s">
        <v>26</v>
      </c>
      <c r="N57" s="47" t="s">
        <v>142</v>
      </c>
      <c r="O57" s="52"/>
      <c r="P57" s="49"/>
      <c r="Q57" s="63"/>
      <c r="R57" s="63"/>
      <c r="S57" s="67"/>
      <c r="T57" s="88"/>
      <c r="U57" s="1"/>
      <c r="V57" s="1"/>
      <c r="W57"/>
      <c r="X57"/>
      <c r="Y57"/>
      <c r="Z57"/>
      <c r="AA57"/>
      <c r="AB57"/>
      <c r="AC57"/>
      <c r="AD57"/>
      <c r="AE57"/>
      <c r="AF57"/>
      <c r="AG57"/>
      <c r="AH57"/>
      <c r="AI57"/>
      <c r="AJ57"/>
      <c r="AK57"/>
      <c r="AL57"/>
      <c r="AM57"/>
      <c r="AN57"/>
      <c r="AO57"/>
      <c r="AP57"/>
      <c r="AQ57"/>
      <c r="AR57"/>
      <c r="AS57"/>
      <c r="AT57"/>
      <c r="AU57"/>
      <c r="AV57"/>
    </row>
    <row r="58" spans="1:48" s="32" customFormat="1" ht="91.8" customHeight="1" outlineLevel="1">
      <c r="A58" s="40" t="s">
        <v>143</v>
      </c>
      <c r="B58" s="41" t="s">
        <v>144</v>
      </c>
      <c r="C58" s="42" t="s">
        <v>202</v>
      </c>
      <c r="D58" s="43">
        <v>34</v>
      </c>
      <c r="E58" s="44"/>
      <c r="F58" s="45">
        <v>2</v>
      </c>
      <c r="G58" s="45">
        <v>1</v>
      </c>
      <c r="H58" s="45"/>
      <c r="I58" s="45"/>
      <c r="J58" s="45"/>
      <c r="K58" s="45"/>
      <c r="L58" s="37"/>
      <c r="M58" s="47" t="s">
        <v>26</v>
      </c>
      <c r="N58" s="47" t="s">
        <v>145</v>
      </c>
      <c r="O58" s="52"/>
      <c r="P58" s="49"/>
      <c r="Q58" s="63"/>
      <c r="R58" s="63"/>
      <c r="S58" s="60"/>
      <c r="T58" s="88"/>
      <c r="U58" s="1"/>
      <c r="V58" s="1"/>
      <c r="W58"/>
      <c r="X58"/>
      <c r="Y58"/>
      <c r="Z58"/>
      <c r="AA58"/>
      <c r="AB58"/>
      <c r="AC58"/>
      <c r="AD58"/>
      <c r="AE58"/>
      <c r="AF58"/>
      <c r="AG58"/>
      <c r="AH58"/>
      <c r="AI58"/>
      <c r="AJ58"/>
      <c r="AK58"/>
      <c r="AL58"/>
      <c r="AM58"/>
      <c r="AN58"/>
      <c r="AO58"/>
      <c r="AP58"/>
      <c r="AQ58"/>
      <c r="AR58"/>
      <c r="AS58"/>
      <c r="AT58"/>
      <c r="AU58"/>
      <c r="AV58"/>
    </row>
    <row r="59" spans="1:48" s="32" customFormat="1" outlineLevel="1">
      <c r="A59" s="54"/>
      <c r="B59" s="54"/>
      <c r="C59" s="54"/>
      <c r="D59" s="54"/>
      <c r="E59" s="54"/>
      <c r="F59" s="54">
        <f>SUM(F55:F58)</f>
        <v>6</v>
      </c>
      <c r="G59" s="54">
        <f t="shared" ref="G59:J59" si="5">SUM(G55:G58)</f>
        <v>3</v>
      </c>
      <c r="H59" s="54">
        <f t="shared" si="5"/>
        <v>0</v>
      </c>
      <c r="I59" s="54">
        <f t="shared" si="5"/>
        <v>0</v>
      </c>
      <c r="J59" s="54">
        <f t="shared" si="5"/>
        <v>0</v>
      </c>
      <c r="K59" s="54"/>
      <c r="L59" s="54"/>
      <c r="M59" s="39"/>
      <c r="N59" s="39"/>
      <c r="O59" s="54"/>
      <c r="P59" s="39"/>
      <c r="Q59" s="75">
        <f>SUM(Q55:Q58)</f>
        <v>0</v>
      </c>
      <c r="R59" s="75">
        <f>SUM(R55:R58)</f>
        <v>0</v>
      </c>
      <c r="S59" s="98"/>
      <c r="T59" s="91"/>
      <c r="U59" s="83"/>
      <c r="V59" s="83"/>
      <c r="W59"/>
      <c r="X59"/>
      <c r="Y59"/>
      <c r="Z59"/>
      <c r="AA59"/>
      <c r="AB59"/>
      <c r="AC59"/>
      <c r="AD59"/>
      <c r="AE59"/>
      <c r="AF59"/>
      <c r="AG59"/>
      <c r="AH59"/>
      <c r="AI59"/>
      <c r="AJ59"/>
      <c r="AK59"/>
      <c r="AL59"/>
      <c r="AM59"/>
      <c r="AN59"/>
      <c r="AO59"/>
      <c r="AP59"/>
      <c r="AQ59"/>
      <c r="AR59"/>
      <c r="AS59"/>
      <c r="AT59"/>
      <c r="AU59"/>
      <c r="AV59"/>
    </row>
    <row r="60" spans="1:48" s="32" customFormat="1">
      <c r="A60" s="56"/>
      <c r="B60" s="44"/>
      <c r="C60" s="37"/>
      <c r="D60" s="44"/>
      <c r="E60" s="44"/>
      <c r="F60" s="45"/>
      <c r="G60" s="46"/>
      <c r="H60" s="37"/>
      <c r="I60" s="37"/>
      <c r="J60" s="37"/>
      <c r="K60" s="57"/>
      <c r="L60" s="37"/>
      <c r="M60" s="56"/>
      <c r="N60" s="56"/>
      <c r="O60" s="37"/>
      <c r="P60" s="49"/>
      <c r="Q60" s="58"/>
      <c r="R60" s="71"/>
      <c r="S60" s="97"/>
      <c r="T60" s="88"/>
      <c r="U60" s="1"/>
      <c r="V60" s="1"/>
      <c r="W60"/>
      <c r="X60"/>
      <c r="Y60"/>
      <c r="Z60"/>
      <c r="AA60"/>
      <c r="AB60"/>
      <c r="AC60"/>
      <c r="AD60"/>
      <c r="AE60"/>
      <c r="AF60"/>
      <c r="AG60"/>
      <c r="AH60"/>
      <c r="AI60"/>
      <c r="AJ60"/>
      <c r="AK60"/>
      <c r="AL60"/>
      <c r="AM60"/>
      <c r="AN60"/>
      <c r="AO60"/>
      <c r="AP60"/>
      <c r="AQ60"/>
      <c r="AR60"/>
      <c r="AS60"/>
      <c r="AT60"/>
      <c r="AU60"/>
      <c r="AV60"/>
    </row>
    <row r="61" spans="1:48" s="29" customFormat="1" ht="29.4" customHeight="1">
      <c r="A61" s="29" t="s">
        <v>146</v>
      </c>
      <c r="R61" s="78"/>
      <c r="T61" s="93"/>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row>
    <row r="62" spans="1:48" s="32" customFormat="1" ht="102" outlineLevel="1">
      <c r="A62" s="40" t="s">
        <v>147</v>
      </c>
      <c r="B62" s="41" t="s">
        <v>148</v>
      </c>
      <c r="C62" s="42" t="s">
        <v>184</v>
      </c>
      <c r="D62" s="43">
        <v>35</v>
      </c>
      <c r="E62" s="45" t="s">
        <v>32</v>
      </c>
      <c r="F62" s="45">
        <v>2</v>
      </c>
      <c r="G62" s="46"/>
      <c r="H62" s="45"/>
      <c r="I62" s="45"/>
      <c r="J62" s="45"/>
      <c r="K62" s="45"/>
      <c r="L62" s="37"/>
      <c r="M62" s="47" t="s">
        <v>149</v>
      </c>
      <c r="N62" s="47" t="s">
        <v>150</v>
      </c>
      <c r="O62" s="52"/>
      <c r="P62" s="49"/>
      <c r="Q62" s="117"/>
      <c r="R62" s="117"/>
      <c r="S62" s="59"/>
      <c r="T62" s="88"/>
      <c r="U62" s="1"/>
      <c r="V62" s="1"/>
      <c r="W62"/>
      <c r="X62"/>
      <c r="Y62"/>
      <c r="Z62"/>
      <c r="AA62"/>
      <c r="AB62"/>
      <c r="AC62"/>
      <c r="AD62"/>
      <c r="AE62"/>
      <c r="AF62"/>
      <c r="AG62"/>
      <c r="AH62"/>
      <c r="AI62"/>
      <c r="AJ62"/>
      <c r="AK62"/>
      <c r="AL62"/>
      <c r="AM62"/>
      <c r="AN62"/>
      <c r="AO62"/>
      <c r="AP62"/>
      <c r="AQ62"/>
      <c r="AR62"/>
      <c r="AS62"/>
      <c r="AT62"/>
      <c r="AU62"/>
      <c r="AV62"/>
    </row>
    <row r="63" spans="1:48" s="32" customFormat="1" ht="145.19999999999999" customHeight="1" outlineLevel="1">
      <c r="A63" s="40" t="s">
        <v>151</v>
      </c>
      <c r="B63" s="41" t="s">
        <v>152</v>
      </c>
      <c r="C63" s="42" t="s">
        <v>185</v>
      </c>
      <c r="D63" s="43">
        <v>36</v>
      </c>
      <c r="E63" s="44"/>
      <c r="F63" s="45">
        <v>2</v>
      </c>
      <c r="G63" s="45">
        <v>2</v>
      </c>
      <c r="H63" s="45"/>
      <c r="I63" s="45"/>
      <c r="J63" s="45"/>
      <c r="K63" s="45"/>
      <c r="L63" s="37"/>
      <c r="M63" s="47" t="s">
        <v>153</v>
      </c>
      <c r="N63" s="47" t="s">
        <v>154</v>
      </c>
      <c r="O63" s="52"/>
      <c r="P63" s="49"/>
      <c r="Q63" s="117"/>
      <c r="R63" s="117"/>
      <c r="S63" s="59"/>
      <c r="T63" s="88"/>
      <c r="U63" s="1"/>
      <c r="V63" s="1"/>
      <c r="W63"/>
      <c r="X63"/>
      <c r="Y63"/>
      <c r="Z63"/>
      <c r="AA63"/>
      <c r="AB63"/>
      <c r="AC63"/>
      <c r="AD63"/>
      <c r="AE63"/>
      <c r="AF63"/>
      <c r="AG63"/>
      <c r="AH63"/>
      <c r="AI63"/>
      <c r="AJ63"/>
      <c r="AK63"/>
      <c r="AL63"/>
      <c r="AM63"/>
      <c r="AN63"/>
      <c r="AO63"/>
      <c r="AP63"/>
      <c r="AQ63"/>
      <c r="AR63"/>
      <c r="AS63"/>
      <c r="AT63"/>
      <c r="AU63"/>
      <c r="AV63"/>
    </row>
    <row r="64" spans="1:48" s="32" customFormat="1" ht="66.599999999999994" customHeight="1" outlineLevel="1">
      <c r="A64" s="40" t="s">
        <v>155</v>
      </c>
      <c r="B64" s="41" t="s">
        <v>156</v>
      </c>
      <c r="C64" s="42" t="s">
        <v>157</v>
      </c>
      <c r="D64" s="43">
        <v>37</v>
      </c>
      <c r="E64" s="44"/>
      <c r="F64" s="45">
        <v>2</v>
      </c>
      <c r="G64" s="45"/>
      <c r="H64" s="45"/>
      <c r="I64" s="45"/>
      <c r="J64" s="45"/>
      <c r="K64" s="45"/>
      <c r="L64" s="37"/>
      <c r="M64" s="47" t="s">
        <v>94</v>
      </c>
      <c r="N64" s="47" t="s">
        <v>158</v>
      </c>
      <c r="O64" s="52"/>
      <c r="P64" s="49"/>
      <c r="Q64" s="117"/>
      <c r="R64" s="117"/>
      <c r="S64" s="53"/>
      <c r="T64" s="88"/>
      <c r="U64" s="1"/>
      <c r="V64" s="1"/>
      <c r="W64"/>
      <c r="X64"/>
      <c r="Y64"/>
      <c r="Z64"/>
      <c r="AA64"/>
      <c r="AB64"/>
      <c r="AC64"/>
      <c r="AD64"/>
      <c r="AE64"/>
      <c r="AF64"/>
      <c r="AG64"/>
      <c r="AH64"/>
      <c r="AI64"/>
      <c r="AJ64"/>
      <c r="AK64"/>
      <c r="AL64"/>
      <c r="AM64"/>
      <c r="AN64"/>
      <c r="AO64"/>
      <c r="AP64"/>
      <c r="AQ64"/>
      <c r="AR64"/>
      <c r="AS64"/>
      <c r="AT64"/>
      <c r="AU64"/>
      <c r="AV64"/>
    </row>
    <row r="65" spans="1:48" s="32" customFormat="1" ht="78.599999999999994" customHeight="1" outlineLevel="1">
      <c r="A65" s="40" t="s">
        <v>159</v>
      </c>
      <c r="B65" s="41" t="s">
        <v>160</v>
      </c>
      <c r="C65" s="42" t="s">
        <v>186</v>
      </c>
      <c r="D65" s="43">
        <v>38</v>
      </c>
      <c r="E65" s="44"/>
      <c r="F65" s="45">
        <v>2</v>
      </c>
      <c r="G65" s="45"/>
      <c r="H65" s="45"/>
      <c r="I65" s="45"/>
      <c r="J65" s="45"/>
      <c r="K65" s="45"/>
      <c r="L65" s="37"/>
      <c r="M65" s="47" t="s">
        <v>94</v>
      </c>
      <c r="N65" s="47" t="s">
        <v>158</v>
      </c>
      <c r="O65" s="52"/>
      <c r="P65" s="49"/>
      <c r="Q65" s="117"/>
      <c r="R65" s="117"/>
      <c r="S65" s="53"/>
      <c r="T65" s="88"/>
      <c r="U65" s="1"/>
      <c r="V65" s="1"/>
      <c r="W65"/>
      <c r="X65"/>
      <c r="Y65"/>
      <c r="Z65"/>
      <c r="AA65"/>
      <c r="AB65"/>
      <c r="AC65"/>
      <c r="AD65"/>
      <c r="AE65"/>
      <c r="AF65"/>
      <c r="AG65"/>
      <c r="AH65"/>
      <c r="AI65"/>
      <c r="AJ65"/>
      <c r="AK65"/>
      <c r="AL65"/>
      <c r="AM65"/>
      <c r="AN65"/>
      <c r="AO65"/>
      <c r="AP65"/>
      <c r="AQ65"/>
      <c r="AR65"/>
      <c r="AS65"/>
      <c r="AT65"/>
      <c r="AU65"/>
      <c r="AV65"/>
    </row>
    <row r="66" spans="1:48" s="32" customFormat="1" ht="102" outlineLevel="1">
      <c r="A66" s="40" t="s">
        <v>161</v>
      </c>
      <c r="B66" s="41" t="s">
        <v>162</v>
      </c>
      <c r="C66" s="42" t="s">
        <v>207</v>
      </c>
      <c r="D66" s="43">
        <v>39</v>
      </c>
      <c r="E66" s="44"/>
      <c r="F66" s="45">
        <v>2</v>
      </c>
      <c r="G66" s="45">
        <v>2</v>
      </c>
      <c r="H66" s="45"/>
      <c r="I66" s="45"/>
      <c r="J66" s="45"/>
      <c r="K66" s="45"/>
      <c r="L66" s="37"/>
      <c r="M66" s="47" t="s">
        <v>94</v>
      </c>
      <c r="N66" s="47" t="s">
        <v>158</v>
      </c>
      <c r="O66" s="52"/>
      <c r="P66" s="49"/>
      <c r="Q66" s="117"/>
      <c r="R66" s="117"/>
      <c r="S66" s="53"/>
      <c r="T66" s="88"/>
      <c r="U66" s="1"/>
      <c r="V66" s="1"/>
      <c r="W66"/>
      <c r="X66"/>
      <c r="Y66"/>
      <c r="Z66"/>
      <c r="AA66"/>
      <c r="AB66"/>
      <c r="AC66"/>
      <c r="AD66"/>
      <c r="AE66"/>
      <c r="AF66"/>
      <c r="AG66"/>
      <c r="AH66"/>
      <c r="AI66"/>
      <c r="AJ66"/>
      <c r="AK66"/>
      <c r="AL66"/>
      <c r="AM66"/>
      <c r="AN66"/>
      <c r="AO66"/>
      <c r="AP66"/>
      <c r="AQ66"/>
      <c r="AR66"/>
      <c r="AS66"/>
      <c r="AT66"/>
      <c r="AU66"/>
      <c r="AV66"/>
    </row>
    <row r="67" spans="1:48" ht="13.8" outlineLevel="1" thickBot="1">
      <c r="A67" s="10"/>
      <c r="B67" s="10"/>
      <c r="C67" s="10"/>
      <c r="D67" s="10"/>
      <c r="E67" s="10"/>
      <c r="F67" s="10">
        <f>SUM(F62:F66)</f>
        <v>10</v>
      </c>
      <c r="G67" s="10">
        <f t="shared" ref="G67:J67" si="6">SUM(G62:G66)</f>
        <v>4</v>
      </c>
      <c r="H67" s="10">
        <f t="shared" si="6"/>
        <v>0</v>
      </c>
      <c r="I67" s="10">
        <f t="shared" si="6"/>
        <v>0</v>
      </c>
      <c r="J67" s="10">
        <f t="shared" si="6"/>
        <v>0</v>
      </c>
      <c r="K67" s="10"/>
      <c r="L67" s="10"/>
      <c r="M67" s="12"/>
      <c r="N67" s="12"/>
      <c r="O67" s="11"/>
      <c r="P67" s="36"/>
      <c r="Q67" s="75">
        <f>SUM(Q62:Q66)</f>
        <v>0</v>
      </c>
      <c r="R67" s="75">
        <f>SUM(R62:R66)</f>
        <v>0</v>
      </c>
      <c r="S67" s="55"/>
      <c r="T67" s="91"/>
      <c r="U67" s="83"/>
      <c r="V67" s="83"/>
    </row>
    <row r="68" spans="1:48">
      <c r="A68" s="4"/>
      <c r="B68" s="6"/>
      <c r="C68" s="1"/>
      <c r="D68" s="6"/>
      <c r="E68" s="6"/>
      <c r="F68" s="7"/>
      <c r="G68" s="2"/>
      <c r="H68" s="1"/>
      <c r="I68" s="1"/>
      <c r="J68" s="1"/>
      <c r="K68" s="9"/>
      <c r="L68" s="1"/>
      <c r="M68" s="4"/>
      <c r="N68" s="4"/>
      <c r="O68" s="1"/>
      <c r="P68" s="18"/>
      <c r="Q68" s="14"/>
      <c r="R68" s="14"/>
      <c r="S68" s="14"/>
      <c r="T68" s="88"/>
      <c r="U68" s="1"/>
      <c r="V68" s="1"/>
    </row>
    <row r="69" spans="1:48" s="68" customFormat="1" ht="30.6" customHeight="1">
      <c r="A69" s="68" t="s">
        <v>163</v>
      </c>
      <c r="R69" s="79"/>
      <c r="S69" s="30"/>
      <c r="T69" s="94"/>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row>
    <row r="70" spans="1:48" s="32" customFormat="1">
      <c r="A70" s="69" t="s">
        <v>164</v>
      </c>
      <c r="B70" s="44"/>
      <c r="C70" s="52"/>
      <c r="D70" s="44"/>
      <c r="E70" s="44"/>
      <c r="F70" s="45">
        <v>5</v>
      </c>
      <c r="G70" s="46"/>
      <c r="H70" s="37"/>
      <c r="I70" s="46"/>
      <c r="J70" s="46"/>
      <c r="K70" s="45"/>
      <c r="L70" s="37"/>
      <c r="M70" s="47"/>
      <c r="N70" s="47"/>
      <c r="O70" s="37"/>
      <c r="P70" s="49"/>
      <c r="Q70" s="118"/>
      <c r="R70" s="118"/>
      <c r="S70" s="58"/>
      <c r="T70" s="88"/>
      <c r="U70" s="1"/>
      <c r="V70" s="1"/>
      <c r="W70"/>
      <c r="X70"/>
      <c r="Y70"/>
      <c r="Z70"/>
      <c r="AA70"/>
      <c r="AB70"/>
      <c r="AC70"/>
      <c r="AD70"/>
      <c r="AE70"/>
      <c r="AF70"/>
      <c r="AG70"/>
      <c r="AH70"/>
      <c r="AI70"/>
      <c r="AJ70"/>
      <c r="AK70"/>
      <c r="AL70"/>
      <c r="AM70"/>
      <c r="AN70"/>
      <c r="AO70"/>
      <c r="AP70"/>
      <c r="AQ70"/>
      <c r="AR70"/>
      <c r="AS70"/>
      <c r="AT70"/>
      <c r="AU70"/>
      <c r="AV70"/>
    </row>
    <row r="71" spans="1:48" s="32" customFormat="1">
      <c r="A71" s="69" t="s">
        <v>165</v>
      </c>
      <c r="B71" s="44"/>
      <c r="C71" s="52"/>
      <c r="D71" s="44"/>
      <c r="E71" s="44"/>
      <c r="F71" s="45"/>
      <c r="G71" s="46"/>
      <c r="H71" s="37"/>
      <c r="I71" s="46"/>
      <c r="J71" s="46"/>
      <c r="K71" s="45"/>
      <c r="L71" s="37"/>
      <c r="M71" s="47"/>
      <c r="N71" s="47"/>
      <c r="O71" s="37"/>
      <c r="P71" s="49"/>
      <c r="Q71" s="118"/>
      <c r="R71" s="118"/>
      <c r="S71" s="58"/>
      <c r="T71" s="88"/>
      <c r="U71" s="1"/>
      <c r="V71" s="1"/>
      <c r="W71"/>
      <c r="X71"/>
      <c r="Y71"/>
      <c r="Z71"/>
      <c r="AA71"/>
      <c r="AB71"/>
      <c r="AC71"/>
      <c r="AD71"/>
      <c r="AE71"/>
      <c r="AF71"/>
      <c r="AG71"/>
      <c r="AH71"/>
      <c r="AI71"/>
      <c r="AJ71"/>
      <c r="AK71"/>
      <c r="AL71"/>
      <c r="AM71"/>
      <c r="AN71"/>
      <c r="AO71"/>
      <c r="AP71"/>
      <c r="AQ71"/>
      <c r="AR71"/>
      <c r="AS71"/>
      <c r="AT71"/>
      <c r="AU71"/>
      <c r="AV71"/>
    </row>
    <row r="72" spans="1:48" s="32" customFormat="1">
      <c r="A72" s="69" t="s">
        <v>166</v>
      </c>
      <c r="B72" s="44"/>
      <c r="C72" s="52"/>
      <c r="D72" s="44"/>
      <c r="E72" s="44"/>
      <c r="F72" s="45"/>
      <c r="G72" s="46"/>
      <c r="H72" s="37"/>
      <c r="I72" s="46"/>
      <c r="J72" s="46"/>
      <c r="K72" s="45"/>
      <c r="L72" s="37"/>
      <c r="M72" s="47"/>
      <c r="N72" s="47"/>
      <c r="O72" s="37"/>
      <c r="P72" s="49"/>
      <c r="Q72" s="118"/>
      <c r="R72" s="118"/>
      <c r="S72" s="58"/>
      <c r="T72" s="88"/>
      <c r="U72" s="1"/>
      <c r="V72" s="1"/>
      <c r="W72"/>
      <c r="X72"/>
      <c r="Y72"/>
      <c r="Z72"/>
      <c r="AA72"/>
      <c r="AB72"/>
      <c r="AC72"/>
      <c r="AD72"/>
      <c r="AE72"/>
      <c r="AF72"/>
      <c r="AG72"/>
      <c r="AH72"/>
      <c r="AI72"/>
      <c r="AJ72"/>
      <c r="AK72"/>
      <c r="AL72"/>
      <c r="AM72"/>
      <c r="AN72"/>
      <c r="AO72"/>
      <c r="AP72"/>
      <c r="AQ72"/>
      <c r="AR72"/>
      <c r="AS72"/>
      <c r="AT72"/>
      <c r="AU72"/>
      <c r="AV72"/>
    </row>
    <row r="73" spans="1:48" ht="13.8" thickBot="1">
      <c r="A73" s="10"/>
      <c r="B73" s="10"/>
      <c r="C73" s="10"/>
      <c r="D73" s="10"/>
      <c r="E73" s="10"/>
      <c r="F73" s="10"/>
      <c r="G73" s="10"/>
      <c r="H73" s="10"/>
      <c r="I73" s="10"/>
      <c r="J73" s="10"/>
      <c r="K73" s="10"/>
      <c r="L73" s="10"/>
      <c r="M73" s="12"/>
      <c r="N73" s="12"/>
      <c r="O73" s="11"/>
      <c r="P73" s="36"/>
      <c r="Q73" s="75">
        <f>SUM(Q70:Q72)</f>
        <v>0</v>
      </c>
      <c r="R73" s="75">
        <f>SUM(R70:R72)</f>
        <v>0</v>
      </c>
      <c r="S73" s="80"/>
      <c r="T73" s="91"/>
      <c r="U73" s="83"/>
      <c r="V73" s="83"/>
    </row>
    <row r="74" spans="1:48">
      <c r="A74" s="1"/>
      <c r="B74" s="6"/>
      <c r="C74" s="1"/>
      <c r="D74" s="1"/>
      <c r="E74" s="1"/>
      <c r="F74" s="1"/>
      <c r="G74" s="1"/>
      <c r="H74" s="1"/>
      <c r="I74" s="1"/>
      <c r="J74" s="1"/>
      <c r="K74" s="1"/>
      <c r="L74" s="1"/>
      <c r="M74" s="4"/>
      <c r="N74" s="4"/>
      <c r="O74" s="1"/>
      <c r="P74" s="4"/>
      <c r="Q74" s="1"/>
      <c r="R74" s="1"/>
      <c r="S74" s="1"/>
      <c r="T74" s="88"/>
      <c r="U74" s="1"/>
      <c r="V74" s="1"/>
    </row>
    <row r="75" spans="1:48">
      <c r="A75" s="1"/>
      <c r="B75" s="6"/>
      <c r="C75" s="1"/>
      <c r="D75" s="1"/>
      <c r="E75" s="1"/>
      <c r="F75" s="1"/>
      <c r="G75" s="1"/>
      <c r="H75" s="1"/>
      <c r="I75" s="1"/>
      <c r="J75" s="1"/>
      <c r="K75" s="1"/>
      <c r="L75" s="1"/>
      <c r="M75" s="4"/>
      <c r="N75" s="4"/>
      <c r="O75" s="1"/>
      <c r="P75" s="4"/>
      <c r="Q75" s="1"/>
      <c r="R75" s="1"/>
      <c r="S75" s="1"/>
      <c r="T75" s="88"/>
      <c r="U75" s="1"/>
      <c r="V75" s="1"/>
    </row>
    <row r="76" spans="1:48" ht="13.8" thickBot="1">
      <c r="A76" s="1"/>
      <c r="B76" s="6"/>
      <c r="C76" s="1"/>
      <c r="D76" s="1"/>
      <c r="E76" s="1"/>
      <c r="F76" s="1"/>
      <c r="G76" s="1"/>
      <c r="H76" s="1"/>
      <c r="I76" s="1"/>
      <c r="J76" s="1"/>
      <c r="K76" s="1"/>
      <c r="L76" s="1"/>
      <c r="M76" s="4"/>
      <c r="N76" s="4"/>
      <c r="O76" s="1"/>
      <c r="P76" s="4"/>
      <c r="Q76" s="1"/>
      <c r="R76" s="1"/>
      <c r="S76" s="1"/>
      <c r="T76" s="88"/>
      <c r="U76" s="1"/>
      <c r="V76" s="1"/>
    </row>
    <row r="77" spans="1:48" ht="30.75" customHeight="1">
      <c r="A77" s="3"/>
      <c r="B77" s="8"/>
      <c r="C77" s="3"/>
      <c r="D77" s="5"/>
      <c r="E77" s="3"/>
      <c r="F77" s="3"/>
      <c r="G77" s="3"/>
      <c r="H77" s="5"/>
      <c r="I77" s="3"/>
      <c r="J77" s="3"/>
      <c r="K77" s="3"/>
      <c r="L77" s="3"/>
      <c r="M77" s="5"/>
      <c r="N77" s="5"/>
      <c r="O77" s="1"/>
      <c r="P77" s="4"/>
      <c r="Q77" s="113" t="s">
        <v>167</v>
      </c>
      <c r="R77" s="114"/>
      <c r="S77" s="110" t="s">
        <v>168</v>
      </c>
      <c r="T77" s="1"/>
      <c r="U77" s="1"/>
      <c r="V77" s="1"/>
    </row>
    <row r="78" spans="1:48">
      <c r="O78" s="1"/>
      <c r="P78" s="4"/>
      <c r="Q78" s="101">
        <f>Q19*1.15</f>
        <v>0</v>
      </c>
      <c r="R78" s="99">
        <f>R19*1.15</f>
        <v>0</v>
      </c>
      <c r="S78" s="102"/>
      <c r="T78"/>
    </row>
    <row r="79" spans="1:48">
      <c r="O79" s="1"/>
      <c r="P79" s="4"/>
      <c r="Q79" s="101">
        <f>Q28*1.15</f>
        <v>0</v>
      </c>
      <c r="R79" s="99">
        <f>R28*1.15</f>
        <v>0</v>
      </c>
      <c r="S79" s="102"/>
      <c r="T79"/>
    </row>
    <row r="80" spans="1:48">
      <c r="O80" s="1"/>
      <c r="P80" s="4"/>
      <c r="Q80" s="101">
        <f>Q36*1.15</f>
        <v>0</v>
      </c>
      <c r="R80" s="99">
        <f>R36*1.15</f>
        <v>0</v>
      </c>
      <c r="S80" s="102"/>
      <c r="T80"/>
    </row>
    <row r="81" spans="15:20">
      <c r="O81" s="1"/>
      <c r="P81" s="4"/>
      <c r="Q81" s="101">
        <f>Q45*1.15</f>
        <v>0</v>
      </c>
      <c r="R81" s="99">
        <f>R45*1.15</f>
        <v>0</v>
      </c>
      <c r="S81" s="102"/>
      <c r="T81"/>
    </row>
    <row r="82" spans="15:20">
      <c r="O82" s="1"/>
      <c r="P82" s="4"/>
      <c r="Q82" s="101">
        <f>Q52*1.15</f>
        <v>0</v>
      </c>
      <c r="R82" s="99">
        <f>R52*1.15</f>
        <v>0</v>
      </c>
      <c r="S82" s="102"/>
      <c r="T82"/>
    </row>
    <row r="83" spans="15:20">
      <c r="O83" s="1"/>
      <c r="P83" s="4"/>
      <c r="Q83" s="101">
        <f>Q59*1.15</f>
        <v>0</v>
      </c>
      <c r="R83" s="99">
        <f>R59*1.15</f>
        <v>0</v>
      </c>
      <c r="S83" s="102"/>
      <c r="T83"/>
    </row>
    <row r="84" spans="15:20">
      <c r="O84" s="1"/>
      <c r="P84" s="4"/>
      <c r="Q84" s="101">
        <f>Q67*1.15</f>
        <v>0</v>
      </c>
      <c r="R84" s="99">
        <f>R67*1.15</f>
        <v>0</v>
      </c>
      <c r="S84" s="102"/>
      <c r="T84"/>
    </row>
    <row r="85" spans="15:20">
      <c r="O85" s="1"/>
      <c r="P85" s="4"/>
      <c r="Q85" s="101">
        <v>0</v>
      </c>
      <c r="R85" s="99">
        <v>0</v>
      </c>
      <c r="S85" s="102"/>
      <c r="T85"/>
    </row>
    <row r="86" spans="15:20">
      <c r="O86" s="1"/>
      <c r="P86" s="4"/>
      <c r="Q86" s="103"/>
      <c r="R86" s="32"/>
      <c r="S86" s="104"/>
      <c r="T86"/>
    </row>
    <row r="87" spans="15:20">
      <c r="O87" s="1"/>
      <c r="P87" s="4"/>
      <c r="Q87" s="105">
        <f>SUM(Q78:Q84)</f>
        <v>0</v>
      </c>
      <c r="R87" s="100">
        <f>SUM(R78:R84)</f>
        <v>0</v>
      </c>
      <c r="S87" s="106"/>
      <c r="T87"/>
    </row>
    <row r="88" spans="15:20" ht="13.8" thickBot="1">
      <c r="O88" s="1"/>
      <c r="P88" s="4"/>
      <c r="Q88" s="107"/>
      <c r="R88" s="108"/>
      <c r="S88" s="109"/>
      <c r="T88"/>
    </row>
    <row r="89" spans="15:20">
      <c r="O89" s="15"/>
      <c r="P89" s="4"/>
      <c r="Q89" s="16"/>
      <c r="R89" s="17">
        <f>Q87+R87</f>
        <v>0</v>
      </c>
      <c r="S89" s="17"/>
    </row>
    <row r="90" spans="15:20">
      <c r="P90" s="4"/>
      <c r="T90"/>
    </row>
    <row r="91" spans="15:20">
      <c r="T91"/>
    </row>
    <row r="92" spans="15:20">
      <c r="T92"/>
    </row>
    <row r="93" spans="15:20">
      <c r="T93"/>
    </row>
    <row r="94" spans="15:20">
      <c r="T94"/>
    </row>
    <row r="95" spans="15:20">
      <c r="T95"/>
    </row>
    <row r="96" spans="15:20">
      <c r="T96"/>
    </row>
    <row r="97" spans="20:20">
      <c r="T97"/>
    </row>
    <row r="98" spans="20:20">
      <c r="T98"/>
    </row>
    <row r="99" spans="20:20">
      <c r="T99"/>
    </row>
    <row r="100" spans="20:20">
      <c r="T100"/>
    </row>
    <row r="101" spans="20:20">
      <c r="T101"/>
    </row>
    <row r="102" spans="20:20">
      <c r="T102"/>
    </row>
    <row r="103" spans="20:20">
      <c r="T103"/>
    </row>
    <row r="104" spans="20:20">
      <c r="T104"/>
    </row>
    <row r="105" spans="20:20">
      <c r="T105"/>
    </row>
    <row r="106" spans="20:20">
      <c r="T106"/>
    </row>
    <row r="107" spans="20:20">
      <c r="T107"/>
    </row>
    <row r="108" spans="20:20">
      <c r="T108"/>
    </row>
    <row r="109" spans="20:20">
      <c r="T109"/>
    </row>
    <row r="110" spans="20:20">
      <c r="T110"/>
    </row>
    <row r="111" spans="20:20">
      <c r="T111"/>
    </row>
    <row r="112" spans="20:20">
      <c r="T112"/>
    </row>
    <row r="113" spans="20:20">
      <c r="T113"/>
    </row>
    <row r="114" spans="20:20">
      <c r="T114"/>
    </row>
    <row r="115" spans="20:20">
      <c r="T115"/>
    </row>
    <row r="116" spans="20:20">
      <c r="T116"/>
    </row>
    <row r="117" spans="20:20">
      <c r="T117"/>
    </row>
    <row r="118" spans="20:20">
      <c r="T118"/>
    </row>
    <row r="119" spans="20:20">
      <c r="T119"/>
    </row>
    <row r="120" spans="20:20">
      <c r="T120"/>
    </row>
    <row r="121" spans="20:20">
      <c r="T121"/>
    </row>
    <row r="122" spans="20:20">
      <c r="T122"/>
    </row>
    <row r="123" spans="20:20">
      <c r="T123"/>
    </row>
    <row r="124" spans="20:20">
      <c r="T124"/>
    </row>
    <row r="125" spans="20:20">
      <c r="T125"/>
    </row>
    <row r="126" spans="20:20">
      <c r="T126"/>
    </row>
    <row r="127" spans="20:20">
      <c r="T127"/>
    </row>
    <row r="128" spans="20:20">
      <c r="T128"/>
    </row>
    <row r="129" spans="20:20">
      <c r="T129"/>
    </row>
    <row r="130" spans="20:20">
      <c r="T130"/>
    </row>
    <row r="131" spans="20:20">
      <c r="T131"/>
    </row>
    <row r="132" spans="20:20">
      <c r="T132"/>
    </row>
    <row r="133" spans="20:20">
      <c r="T133"/>
    </row>
    <row r="134" spans="20:20">
      <c r="T134"/>
    </row>
    <row r="135" spans="20:20">
      <c r="T135"/>
    </row>
    <row r="136" spans="20:20">
      <c r="T136"/>
    </row>
    <row r="137" spans="20:20">
      <c r="T137"/>
    </row>
    <row r="138" spans="20:20">
      <c r="T138"/>
    </row>
    <row r="139" spans="20:20">
      <c r="T139"/>
    </row>
    <row r="140" spans="20:20">
      <c r="T140"/>
    </row>
    <row r="141" spans="20:20">
      <c r="T141"/>
    </row>
    <row r="142" spans="20:20">
      <c r="T142"/>
    </row>
    <row r="143" spans="20:20">
      <c r="T143"/>
    </row>
    <row r="144" spans="20:20">
      <c r="T144"/>
    </row>
    <row r="145" spans="20:20">
      <c r="T145"/>
    </row>
    <row r="146" spans="20:20">
      <c r="T146"/>
    </row>
    <row r="147" spans="20:20">
      <c r="T147"/>
    </row>
    <row r="148" spans="20:20">
      <c r="T148"/>
    </row>
    <row r="149" spans="20:20">
      <c r="T149"/>
    </row>
    <row r="150" spans="20:20">
      <c r="T150"/>
    </row>
    <row r="151" spans="20:20">
      <c r="T151"/>
    </row>
    <row r="152" spans="20:20">
      <c r="T152"/>
    </row>
    <row r="153" spans="20:20">
      <c r="T153"/>
    </row>
    <row r="154" spans="20:20">
      <c r="T154"/>
    </row>
    <row r="155" spans="20:20">
      <c r="T155"/>
    </row>
    <row r="156" spans="20:20">
      <c r="T156"/>
    </row>
    <row r="157" spans="20:20">
      <c r="T157"/>
    </row>
    <row r="158" spans="20:20">
      <c r="T158"/>
    </row>
    <row r="159" spans="20:20">
      <c r="T159"/>
    </row>
    <row r="160" spans="20:20">
      <c r="T160"/>
    </row>
    <row r="161" spans="20:20">
      <c r="T161"/>
    </row>
    <row r="162" spans="20:20">
      <c r="T162"/>
    </row>
    <row r="163" spans="20:20">
      <c r="T163"/>
    </row>
    <row r="164" spans="20:20">
      <c r="T164"/>
    </row>
    <row r="165" spans="20:20">
      <c r="T165"/>
    </row>
    <row r="166" spans="20:20">
      <c r="T166"/>
    </row>
    <row r="167" spans="20:20">
      <c r="T167"/>
    </row>
    <row r="168" spans="20:20">
      <c r="T168"/>
    </row>
    <row r="169" spans="20:20">
      <c r="T169"/>
    </row>
    <row r="170" spans="20:20">
      <c r="T170"/>
    </row>
    <row r="171" spans="20:20">
      <c r="T171"/>
    </row>
    <row r="172" spans="20:20">
      <c r="T172"/>
    </row>
    <row r="173" spans="20:20">
      <c r="T173"/>
    </row>
    <row r="174" spans="20:20">
      <c r="T174"/>
    </row>
    <row r="175" spans="20:20">
      <c r="T175"/>
    </row>
    <row r="176" spans="20:20">
      <c r="T176"/>
    </row>
    <row r="177" spans="20:20">
      <c r="T177"/>
    </row>
    <row r="178" spans="20:20">
      <c r="T178"/>
    </row>
    <row r="179" spans="20:20">
      <c r="T179"/>
    </row>
    <row r="180" spans="20:20">
      <c r="T180"/>
    </row>
    <row r="181" spans="20:20">
      <c r="T181"/>
    </row>
    <row r="182" spans="20:20">
      <c r="T182"/>
    </row>
    <row r="183" spans="20:20">
      <c r="T183"/>
    </row>
    <row r="184" spans="20:20">
      <c r="T184"/>
    </row>
    <row r="185" spans="20:20">
      <c r="T185"/>
    </row>
    <row r="186" spans="20:20">
      <c r="T186"/>
    </row>
    <row r="187" spans="20:20">
      <c r="T187"/>
    </row>
    <row r="188" spans="20:20">
      <c r="T188"/>
    </row>
    <row r="189" spans="20:20">
      <c r="T189"/>
    </row>
    <row r="190" spans="20:20">
      <c r="T190"/>
    </row>
    <row r="191" spans="20:20">
      <c r="T191"/>
    </row>
    <row r="192" spans="20:20">
      <c r="T192"/>
    </row>
    <row r="193" spans="20:20">
      <c r="T193"/>
    </row>
    <row r="194" spans="20:20">
      <c r="T194"/>
    </row>
    <row r="195" spans="20:20">
      <c r="T195"/>
    </row>
    <row r="196" spans="20:20">
      <c r="T196"/>
    </row>
    <row r="197" spans="20:20">
      <c r="T197"/>
    </row>
    <row r="198" spans="20:20">
      <c r="T198"/>
    </row>
    <row r="199" spans="20:20">
      <c r="T199"/>
    </row>
    <row r="200" spans="20:20">
      <c r="T200"/>
    </row>
    <row r="201" spans="20:20">
      <c r="T201"/>
    </row>
    <row r="202" spans="20:20">
      <c r="T202"/>
    </row>
    <row r="203" spans="20:20">
      <c r="T203"/>
    </row>
    <row r="204" spans="20:20">
      <c r="T204"/>
    </row>
    <row r="205" spans="20:20">
      <c r="T205"/>
    </row>
    <row r="206" spans="20:20">
      <c r="T206"/>
    </row>
    <row r="207" spans="20:20">
      <c r="T207"/>
    </row>
    <row r="208" spans="20:20">
      <c r="T208"/>
    </row>
    <row r="209" spans="20:20">
      <c r="T209"/>
    </row>
    <row r="210" spans="20:20">
      <c r="T210"/>
    </row>
    <row r="211" spans="20:20">
      <c r="T211"/>
    </row>
    <row r="212" spans="20:20">
      <c r="T212"/>
    </row>
    <row r="213" spans="20:20">
      <c r="T213"/>
    </row>
    <row r="214" spans="20:20">
      <c r="T214"/>
    </row>
    <row r="215" spans="20:20">
      <c r="T215"/>
    </row>
    <row r="216" spans="20:20">
      <c r="T216"/>
    </row>
    <row r="217" spans="20:20">
      <c r="T217"/>
    </row>
    <row r="218" spans="20:20">
      <c r="T218"/>
    </row>
    <row r="219" spans="20:20">
      <c r="T219"/>
    </row>
    <row r="220" spans="20:20">
      <c r="T220"/>
    </row>
    <row r="221" spans="20:20">
      <c r="T221"/>
    </row>
    <row r="222" spans="20:20">
      <c r="T222"/>
    </row>
    <row r="223" spans="20:20">
      <c r="T223"/>
    </row>
    <row r="224" spans="20:20">
      <c r="T224"/>
    </row>
    <row r="225" spans="20:20">
      <c r="T225"/>
    </row>
    <row r="226" spans="20:20">
      <c r="T226"/>
    </row>
    <row r="227" spans="20:20">
      <c r="T227"/>
    </row>
    <row r="228" spans="20:20">
      <c r="T228"/>
    </row>
    <row r="229" spans="20:20">
      <c r="T229"/>
    </row>
    <row r="230" spans="20:20">
      <c r="T230"/>
    </row>
    <row r="231" spans="20:20">
      <c r="T231"/>
    </row>
    <row r="232" spans="20:20">
      <c r="T232"/>
    </row>
    <row r="233" spans="20:20">
      <c r="T233"/>
    </row>
    <row r="234" spans="20:20">
      <c r="T234"/>
    </row>
    <row r="235" spans="20:20">
      <c r="T235"/>
    </row>
    <row r="236" spans="20:20">
      <c r="T236"/>
    </row>
    <row r="237" spans="20:20">
      <c r="T237"/>
    </row>
    <row r="238" spans="20:20">
      <c r="T238"/>
    </row>
    <row r="239" spans="20:20">
      <c r="T239"/>
    </row>
    <row r="240" spans="20:20">
      <c r="T240"/>
    </row>
    <row r="241" spans="20:20">
      <c r="T241"/>
    </row>
    <row r="242" spans="20:20">
      <c r="T242"/>
    </row>
    <row r="243" spans="20:20">
      <c r="T243"/>
    </row>
    <row r="244" spans="20:20">
      <c r="T244"/>
    </row>
    <row r="245" spans="20:20">
      <c r="T245"/>
    </row>
    <row r="246" spans="20:20">
      <c r="T246"/>
    </row>
    <row r="247" spans="20:20">
      <c r="T247"/>
    </row>
    <row r="248" spans="20:20">
      <c r="T248"/>
    </row>
    <row r="249" spans="20:20">
      <c r="T249"/>
    </row>
    <row r="250" spans="20:20">
      <c r="T250"/>
    </row>
    <row r="251" spans="20:20">
      <c r="T251"/>
    </row>
    <row r="252" spans="20:20">
      <c r="T252"/>
    </row>
    <row r="253" spans="20:20">
      <c r="T253"/>
    </row>
    <row r="254" spans="20:20">
      <c r="T254"/>
    </row>
    <row r="255" spans="20:20">
      <c r="T255"/>
    </row>
    <row r="256" spans="20:20">
      <c r="T256"/>
    </row>
    <row r="257" spans="20:20">
      <c r="T257"/>
    </row>
    <row r="258" spans="20:20">
      <c r="T258"/>
    </row>
    <row r="259" spans="20:20">
      <c r="T259"/>
    </row>
    <row r="260" spans="20:20">
      <c r="T260"/>
    </row>
    <row r="261" spans="20:20">
      <c r="T261"/>
    </row>
    <row r="262" spans="20:20">
      <c r="T262"/>
    </row>
    <row r="263" spans="20:20">
      <c r="T263"/>
    </row>
    <row r="264" spans="20:20">
      <c r="T264"/>
    </row>
    <row r="265" spans="20:20">
      <c r="T265"/>
    </row>
    <row r="266" spans="20:20">
      <c r="T266"/>
    </row>
    <row r="267" spans="20:20">
      <c r="T267"/>
    </row>
    <row r="268" spans="20:20">
      <c r="T268"/>
    </row>
    <row r="269" spans="20:20">
      <c r="T269"/>
    </row>
    <row r="270" spans="20:20">
      <c r="T270"/>
    </row>
    <row r="271" spans="20:20">
      <c r="T271"/>
    </row>
    <row r="272" spans="20:20">
      <c r="T272"/>
    </row>
    <row r="273" spans="20:20">
      <c r="T273"/>
    </row>
    <row r="274" spans="20:20">
      <c r="T274"/>
    </row>
    <row r="275" spans="20:20">
      <c r="T275"/>
    </row>
    <row r="276" spans="20:20">
      <c r="T276"/>
    </row>
    <row r="277" spans="20:20">
      <c r="T277"/>
    </row>
    <row r="278" spans="20:20">
      <c r="T278"/>
    </row>
    <row r="279" spans="20:20">
      <c r="T279"/>
    </row>
    <row r="280" spans="20:20">
      <c r="T280"/>
    </row>
    <row r="281" spans="20:20">
      <c r="T281"/>
    </row>
    <row r="282" spans="20:20">
      <c r="T282"/>
    </row>
    <row r="283" spans="20:20">
      <c r="T283"/>
    </row>
    <row r="284" spans="20:20">
      <c r="T284"/>
    </row>
    <row r="285" spans="20:20">
      <c r="T285"/>
    </row>
    <row r="286" spans="20:20">
      <c r="T286"/>
    </row>
    <row r="287" spans="20:20">
      <c r="T287"/>
    </row>
    <row r="288" spans="20:20">
      <c r="T288"/>
    </row>
    <row r="289" spans="20:20">
      <c r="T289"/>
    </row>
    <row r="290" spans="20:20">
      <c r="T290"/>
    </row>
    <row r="291" spans="20:20">
      <c r="T291"/>
    </row>
    <row r="292" spans="20:20">
      <c r="T292"/>
    </row>
    <row r="293" spans="20:20">
      <c r="T293"/>
    </row>
    <row r="294" spans="20:20">
      <c r="T294"/>
    </row>
    <row r="295" spans="20:20">
      <c r="T295"/>
    </row>
    <row r="296" spans="20:20">
      <c r="T296"/>
    </row>
    <row r="297" spans="20:20">
      <c r="T297"/>
    </row>
    <row r="298" spans="20:20">
      <c r="T298"/>
    </row>
    <row r="299" spans="20:20">
      <c r="T299"/>
    </row>
    <row r="300" spans="20:20">
      <c r="T300"/>
    </row>
    <row r="301" spans="20:20">
      <c r="T301"/>
    </row>
    <row r="302" spans="20:20">
      <c r="T302"/>
    </row>
    <row r="303" spans="20:20">
      <c r="T303"/>
    </row>
    <row r="304" spans="20:20">
      <c r="T304"/>
    </row>
    <row r="305" spans="20:20">
      <c r="T305"/>
    </row>
    <row r="306" spans="20:20">
      <c r="T306"/>
    </row>
    <row r="307" spans="20:20">
      <c r="T307"/>
    </row>
    <row r="308" spans="20:20">
      <c r="T308"/>
    </row>
    <row r="309" spans="20:20">
      <c r="T309"/>
    </row>
    <row r="310" spans="20:20">
      <c r="T310"/>
    </row>
    <row r="311" spans="20:20">
      <c r="T311"/>
    </row>
    <row r="312" spans="20:20">
      <c r="T312"/>
    </row>
    <row r="313" spans="20:20">
      <c r="T313"/>
    </row>
    <row r="314" spans="20:20">
      <c r="T314"/>
    </row>
    <row r="315" spans="20:20">
      <c r="T315"/>
    </row>
    <row r="316" spans="20:20">
      <c r="T316"/>
    </row>
    <row r="317" spans="20:20">
      <c r="T317"/>
    </row>
    <row r="318" spans="20:20">
      <c r="T318"/>
    </row>
    <row r="319" spans="20:20">
      <c r="T319"/>
    </row>
  </sheetData>
  <mergeCells count="6">
    <mergeCell ref="Q77:R77"/>
    <mergeCell ref="B2:C2"/>
    <mergeCell ref="B3:C3"/>
    <mergeCell ref="B4:C4"/>
    <mergeCell ref="B5:C5"/>
    <mergeCell ref="B6:C6"/>
  </mergeCells>
  <phoneticPr fontId="27" type="noConversion"/>
  <conditionalFormatting sqref="K10:K18">
    <cfRule type="containsText" dxfId="44" priority="91" operator="containsText" text="Unlikely">
      <formula>NOT(ISERROR(SEARCH("Unlikely",K10)))</formula>
    </cfRule>
    <cfRule type="containsText" dxfId="43" priority="90" operator="containsText" text="At Risk">
      <formula>NOT(ISERROR(SEARCH("At Risk",K10)))</formula>
    </cfRule>
    <cfRule type="containsText" dxfId="42" priority="89" operator="containsText" text="Not Applicable">
      <formula>NOT(ISERROR(SEARCH("Not Applicable",K10)))</formula>
    </cfRule>
    <cfRule type="containsText" dxfId="41" priority="88" operator="containsText" text="Not Targeted">
      <formula>NOT(ISERROR(SEARCH("Not Targeted",K10)))</formula>
    </cfRule>
    <cfRule type="containsText" dxfId="40" priority="92" operator="containsText" text="Likely">
      <formula>NOT(ISERROR(SEARCH("Likely",K10)))</formula>
    </cfRule>
  </conditionalFormatting>
  <conditionalFormatting sqref="K20:K27">
    <cfRule type="containsText" dxfId="39" priority="80" operator="containsText" text="Likely">
      <formula>NOT(ISERROR(SEARCH("Likely",K20)))</formula>
    </cfRule>
    <cfRule type="containsText" dxfId="38" priority="79" operator="containsText" text="Unlikely">
      <formula>NOT(ISERROR(SEARCH("Unlikely",K20)))</formula>
    </cfRule>
    <cfRule type="containsText" dxfId="37" priority="78" operator="containsText" text="At Risk">
      <formula>NOT(ISERROR(SEARCH("At Risk",K20)))</formula>
    </cfRule>
    <cfRule type="containsText" dxfId="36" priority="77" operator="containsText" text="Not Applicable">
      <formula>NOT(ISERROR(SEARCH("Not Applicable",K20)))</formula>
    </cfRule>
    <cfRule type="containsText" dxfId="35" priority="76" operator="containsText" text="Not Targeted">
      <formula>NOT(ISERROR(SEARCH("Not Targeted",K20)))</formula>
    </cfRule>
  </conditionalFormatting>
  <conditionalFormatting sqref="K29:K35">
    <cfRule type="containsText" dxfId="34" priority="70" operator="containsText" text="Likely">
      <formula>NOT(ISERROR(SEARCH("Likely",K29)))</formula>
    </cfRule>
    <cfRule type="containsText" dxfId="33" priority="69" operator="containsText" text="Unlikely">
      <formula>NOT(ISERROR(SEARCH("Unlikely",K29)))</formula>
    </cfRule>
    <cfRule type="containsText" dxfId="32" priority="68" operator="containsText" text="At Risk">
      <formula>NOT(ISERROR(SEARCH("At Risk",K29)))</formula>
    </cfRule>
    <cfRule type="containsText" dxfId="31" priority="67" operator="containsText" text="Not Applicable">
      <formula>NOT(ISERROR(SEARCH("Not Applicable",K29)))</formula>
    </cfRule>
    <cfRule type="containsText" dxfId="30" priority="66" operator="containsText" text="Not Targeted">
      <formula>NOT(ISERROR(SEARCH("Not Targeted",K29)))</formula>
    </cfRule>
  </conditionalFormatting>
  <conditionalFormatting sqref="K37:K44">
    <cfRule type="containsText" dxfId="29" priority="56" operator="containsText" text="Not Targeted">
      <formula>NOT(ISERROR(SEARCH("Not Targeted",K37)))</formula>
    </cfRule>
    <cfRule type="containsText" dxfId="28" priority="57" operator="containsText" text="Not Applicable">
      <formula>NOT(ISERROR(SEARCH("Not Applicable",K37)))</formula>
    </cfRule>
    <cfRule type="containsText" dxfId="27" priority="58" operator="containsText" text="At Risk">
      <formula>NOT(ISERROR(SEARCH("At Risk",K37)))</formula>
    </cfRule>
    <cfRule type="containsText" dxfId="26" priority="59" operator="containsText" text="Unlikely">
      <formula>NOT(ISERROR(SEARCH("Unlikely",K37)))</formula>
    </cfRule>
    <cfRule type="containsText" dxfId="25" priority="60" operator="containsText" text="Likely">
      <formula>NOT(ISERROR(SEARCH("Likely",K37)))</formula>
    </cfRule>
  </conditionalFormatting>
  <conditionalFormatting sqref="K46:K51">
    <cfRule type="containsText" dxfId="24" priority="50" operator="containsText" text="Likely">
      <formula>NOT(ISERROR(SEARCH("Likely",K46)))</formula>
    </cfRule>
    <cfRule type="containsText" dxfId="23" priority="49" operator="containsText" text="Unlikely">
      <formula>NOT(ISERROR(SEARCH("Unlikely",K46)))</formula>
    </cfRule>
    <cfRule type="containsText" dxfId="22" priority="48" operator="containsText" text="At Risk">
      <formula>NOT(ISERROR(SEARCH("At Risk",K46)))</formula>
    </cfRule>
    <cfRule type="containsText" dxfId="21" priority="47" operator="containsText" text="Not Applicable">
      <formula>NOT(ISERROR(SEARCH("Not Applicable",K46)))</formula>
    </cfRule>
    <cfRule type="containsText" dxfId="20" priority="46" operator="containsText" text="Not Targeted">
      <formula>NOT(ISERROR(SEARCH("Not Targeted",K46)))</formula>
    </cfRule>
  </conditionalFormatting>
  <conditionalFormatting sqref="K53:K58">
    <cfRule type="containsText" dxfId="19" priority="26" operator="containsText" text="Not Targeted">
      <formula>NOT(ISERROR(SEARCH("Not Targeted",K53)))</formula>
    </cfRule>
    <cfRule type="containsText" dxfId="18" priority="30" operator="containsText" text="Likely">
      <formula>NOT(ISERROR(SEARCH("Likely",K53)))</formula>
    </cfRule>
    <cfRule type="containsText" dxfId="17" priority="29" operator="containsText" text="Unlikely">
      <formula>NOT(ISERROR(SEARCH("Unlikely",K53)))</formula>
    </cfRule>
    <cfRule type="containsText" dxfId="16" priority="28" operator="containsText" text="At Risk">
      <formula>NOT(ISERROR(SEARCH("At Risk",K53)))</formula>
    </cfRule>
    <cfRule type="containsText" dxfId="15" priority="27" operator="containsText" text="Not Applicable">
      <formula>NOT(ISERROR(SEARCH("Not Applicable",K53)))</formula>
    </cfRule>
  </conditionalFormatting>
  <conditionalFormatting sqref="K60:K66">
    <cfRule type="containsText" dxfId="14" priority="16" operator="containsText" text="Not Targeted">
      <formula>NOT(ISERROR(SEARCH("Not Targeted",K60)))</formula>
    </cfRule>
    <cfRule type="containsText" dxfId="13" priority="20" operator="containsText" text="Likely">
      <formula>NOT(ISERROR(SEARCH("Likely",K60)))</formula>
    </cfRule>
    <cfRule type="containsText" dxfId="12" priority="19" operator="containsText" text="Unlikely">
      <formula>NOT(ISERROR(SEARCH("Unlikely",K60)))</formula>
    </cfRule>
    <cfRule type="containsText" dxfId="11" priority="18" operator="containsText" text="At Risk">
      <formula>NOT(ISERROR(SEARCH("At Risk",K60)))</formula>
    </cfRule>
    <cfRule type="containsText" dxfId="10" priority="17" operator="containsText" text="Not Applicable">
      <formula>NOT(ISERROR(SEARCH("Not Applicable",K60)))</formula>
    </cfRule>
  </conditionalFormatting>
  <conditionalFormatting sqref="K68:K72">
    <cfRule type="containsText" dxfId="9" priority="7" operator="containsText" text="Not Applicable">
      <formula>NOT(ISERROR(SEARCH("Not Applicable",K68)))</formula>
    </cfRule>
    <cfRule type="containsText" dxfId="8" priority="8" operator="containsText" text="At Risk">
      <formula>NOT(ISERROR(SEARCH("At Risk",K68)))</formula>
    </cfRule>
    <cfRule type="containsText" dxfId="7" priority="9" operator="containsText" text="Unlikely">
      <formula>NOT(ISERROR(SEARCH("Unlikely",K68)))</formula>
    </cfRule>
    <cfRule type="containsText" dxfId="6" priority="10" operator="containsText" text="Likely">
      <formula>NOT(ISERROR(SEARCH("Likely",K68)))</formula>
    </cfRule>
    <cfRule type="containsText" dxfId="5" priority="6" operator="containsText" text="Not Targeted">
      <formula>NOT(ISERROR(SEARCH("Not Targeted",K68)))</formula>
    </cfRule>
  </conditionalFormatting>
  <conditionalFormatting sqref="P10:P20 S21 P22:P29 Q30:S30 P31:P37 Q38:S38 P39:P46 Q47:S47 P48:P53 Q54:S54 P55:P60 Q61:S61 P62:P68 Q69:S69 P70:P72 Q20:R20">
    <cfRule type="containsText" dxfId="4" priority="82" operator="containsText" text="Achieved">
      <formula>NOT(ISERROR(SEARCH("Achieved",P10)))</formula>
    </cfRule>
    <cfRule type="containsText" dxfId="3" priority="83" operator="containsText" text="Low">
      <formula>NOT(ISERROR(SEARCH("Low",P10)))</formula>
    </cfRule>
    <cfRule type="containsText" dxfId="2" priority="84" operator="containsText" text="Moderate">
      <formula>NOT(ISERROR(SEARCH("Moderate",P10)))</formula>
    </cfRule>
    <cfRule type="containsText" dxfId="1" priority="86" operator="containsText" text="High">
      <formula>NOT(ISERROR(SEARCH("High",P10)))</formula>
    </cfRule>
    <cfRule type="containsText" dxfId="0" priority="87" operator="containsText" text="Extreme">
      <formula>NOT(ISERROR(SEARCH("Extreme",P10)))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4A1D5052-3567-482F-9360-AC2F261F9408}">
          <x14:formula1>
            <xm:f>Sheet2!$B$4:$B$12</xm:f>
          </x14:formula1>
          <xm:sqref>K70:K72 K62:K66 K55:K58 K48:K51 K39:K44 K31:K35 K10:K18 K22:K27</xm:sqref>
        </x14:dataValidation>
        <x14:dataValidation type="list" allowBlank="1" showInputMessage="1" showErrorMessage="1" xr:uid="{4CBE1738-47B6-4E06-AAC0-AD4E00EF4ADD}">
          <x14:formula1>
            <xm:f>Sheet2!$D$4:$D$12</xm:f>
          </x14:formula1>
          <xm:sqref>P10:P18 P22:P27 P31:P35 P39:P44 P48:P51 P55:P58 P62:P66 P70:P72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AC381-259B-41AD-8427-7D7A3C20C6F2}">
  <dimension ref="B2:D12"/>
  <sheetViews>
    <sheetView showGridLines="0" workbookViewId="0">
      <selection activeCell="B14" sqref="B14"/>
    </sheetView>
  </sheetViews>
  <sheetFormatPr defaultRowHeight="13.2"/>
  <cols>
    <col min="2" max="2" width="15.33203125" customWidth="1"/>
    <col min="4" max="4" width="14.44140625" customWidth="1"/>
  </cols>
  <sheetData>
    <row r="2" spans="2:4" ht="13.8" thickBot="1"/>
    <row r="3" spans="2:4">
      <c r="B3" s="33" t="s">
        <v>13</v>
      </c>
      <c r="D3" s="33" t="s">
        <v>18</v>
      </c>
    </row>
    <row r="4" spans="2:4">
      <c r="B4" s="34" t="s">
        <v>38</v>
      </c>
      <c r="D4" s="34" t="s">
        <v>169</v>
      </c>
    </row>
    <row r="5" spans="2:4">
      <c r="B5" s="34" t="s">
        <v>25</v>
      </c>
      <c r="D5" s="34" t="s">
        <v>170</v>
      </c>
    </row>
    <row r="6" spans="2:4">
      <c r="B6" s="34" t="s">
        <v>44</v>
      </c>
      <c r="D6" s="34" t="s">
        <v>35</v>
      </c>
    </row>
    <row r="7" spans="2:4">
      <c r="B7" s="34" t="s">
        <v>33</v>
      </c>
      <c r="D7" s="34" t="s">
        <v>28</v>
      </c>
    </row>
    <row r="8" spans="2:4">
      <c r="B8" s="34" t="s">
        <v>171</v>
      </c>
      <c r="D8" s="34" t="s">
        <v>172</v>
      </c>
    </row>
    <row r="9" spans="2:4">
      <c r="B9" s="34"/>
      <c r="D9" s="34"/>
    </row>
    <row r="10" spans="2:4">
      <c r="B10" s="34"/>
      <c r="D10" s="34"/>
    </row>
    <row r="11" spans="2:4">
      <c r="B11" s="34"/>
      <c r="D11" s="34"/>
    </row>
    <row r="12" spans="2:4" ht="13.8" thickBot="1">
      <c r="B12" s="35"/>
      <c r="D12"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DAF9C69B323F4180810D5ED78560CB" ma:contentTypeVersion="16" ma:contentTypeDescription="Create a new document." ma:contentTypeScope="" ma:versionID="a3946ef49a480bac0f2f95a57bf0093f">
  <xsd:schema xmlns:xsd="http://www.w3.org/2001/XMLSchema" xmlns:xs="http://www.w3.org/2001/XMLSchema" xmlns:p="http://schemas.microsoft.com/office/2006/metadata/properties" xmlns:ns2="5bf16529-ff4c-4533-adec-a35f4e4ba1df" xmlns:ns3="52985c86-f8c2-4ffb-9ed4-056f10e7bf99" targetNamespace="http://schemas.microsoft.com/office/2006/metadata/properties" ma:root="true" ma:fieldsID="d1dd6f0f82bf22087270841f53d2fcc7" ns2:_="" ns3:_="">
    <xsd:import namespace="5bf16529-ff4c-4533-adec-a35f4e4ba1df"/>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f16529-ff4c-4533-adec-a35f4e4ba1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985c86-f8c2-4ffb-9ed4-056f10e7bf99" xsi:nil="true"/>
    <lcf76f155ced4ddcb4097134ff3c332f xmlns="5bf16529-ff4c-4533-adec-a35f4e4ba1d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61DFFA-0E49-4FF7-932A-86F2271615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f16529-ff4c-4533-adec-a35f4e4ba1df"/>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359317-FB44-488E-AA87-12C5E57240B0}">
  <ds:schemaRefs>
    <ds:schemaRef ds:uri="http://purl.org/dc/elements/1.1/"/>
    <ds:schemaRef ds:uri="http://purl.org/dc/terms/"/>
    <ds:schemaRef ds:uri="http://schemas.microsoft.com/office/2006/metadata/properties"/>
    <ds:schemaRef ds:uri="5bf16529-ff4c-4533-adec-a35f4e4ba1df"/>
    <ds:schemaRef ds:uri="52985c86-f8c2-4ffb-9ed4-056f10e7bf99"/>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C3BC762-66F5-44CB-9576-20086F1F55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Introduction</vt:lpstr>
      <vt:lpstr>Risk Assessment</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Wood</dc:creator>
  <cp:keywords/>
  <dc:description/>
  <cp:lastModifiedBy>Joe Quad</cp:lastModifiedBy>
  <cp:revision/>
  <dcterms:created xsi:type="dcterms:W3CDTF">2024-08-03T21:43:23Z</dcterms:created>
  <dcterms:modified xsi:type="dcterms:W3CDTF">2024-11-11T21:45:55Z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0x0101001ADAF9C69B323F4180810D5ED78560CB</vt:lpwstr>
  </property>
  <property fmtid="{D5CDD505-2E9C-101B-9397-08002B2CF9AE}" pid="3" name="MediaServiceImageTags">
    <vt:lpwstr/>
  </property>
</Properties>
</file>